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932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<sst xmlns="http://schemas.openxmlformats.org/spreadsheetml/2006/main" count="97" uniqueCount="58">
  <si>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>Име</t>
  </si>
  <si>
    <t>Група</t>
  </si>
  <si>
    <t>Борис Димитров Филчев</t>
  </si>
  <si>
    <t>Група 2</t>
  </si>
  <si>
    <t>Аспарух Руменов Филипов</t>
  </si>
  <si>
    <t>Група 1</t>
  </si>
  <si>
    <t>Димитър Николаев Димитров</t>
  </si>
  <si>
    <t>Деян Пенчев Савов</t>
  </si>
  <si>
    <t>Павел Георгиев Петров</t>
  </si>
  <si>
    <t>Живко Христов Петров</t>
  </si>
  <si>
    <t>Анна Георгиева Ангелова</t>
  </si>
  <si>
    <t>Минчо Антонов Тонев</t>
  </si>
  <si>
    <t>Дора Куманова Димитрова</t>
  </si>
  <si>
    <t>Василена Йорданова Славева</t>
  </si>
  <si>
    <t>Мартин Сашов Петров</t>
  </si>
  <si>
    <t>Стоил Стоянов Димитров</t>
  </si>
  <si>
    <t>Александър Ангелов Грозданов</t>
  </si>
  <si>
    <t>Светлин Тодоров Гърбатов</t>
  </si>
  <si>
    <t>Елена Иванова Ганева</t>
  </si>
  <si>
    <t>Адриан Руменов Андреев</t>
  </si>
  <si>
    <t>Тони Димитрова Димитрова</t>
  </si>
  <si>
    <t>Борис Веселинов Райчев</t>
  </si>
  <si>
    <t>Евгения Маргаритова Чобанова</t>
  </si>
  <si>
    <t>Лъчезар Николаев Кожухаров</t>
  </si>
  <si>
    <t>Димитрина Живкова Кръстева</t>
  </si>
  <si>
    <t>Елена Огнянова Иванова</t>
  </si>
  <si>
    <t>Мариела Бицкова Левиева</t>
  </si>
  <si>
    <t>Ангел Николаев Найденов</t>
  </si>
  <si>
    <t>Гергана Матова Джумеркова</t>
  </si>
  <si>
    <t>Ивайло Николаев Арабаджиев</t>
  </si>
  <si>
    <t>Богдана Василева Ракова</t>
  </si>
  <si>
    <t>Виктор Руменов Карагяуров</t>
  </si>
  <si>
    <t>Фатме Илханова Хавальова</t>
  </si>
  <si>
    <t>Тихомир Богословов Иванов</t>
  </si>
  <si>
    <t>Никола Димитров Филчев</t>
  </si>
  <si>
    <t>Мирослав Александров Панков</t>
  </si>
  <si>
    <t>Георги Миленов Динов</t>
  </si>
  <si>
    <t>Нели Димитрова Иванова</t>
  </si>
  <si>
    <t>Костадин Венциславов Маринов</t>
  </si>
  <si>
    <t>Надежда Иванова Стоянова</t>
  </si>
  <si>
    <t>Никола Валентинов Петров</t>
  </si>
  <si>
    <t>Ясен Пламенов Доков</t>
  </si>
  <si>
    <t>Веселин Цветомиров Николов</t>
  </si>
  <si>
    <t>Блага Красенова Давидова</t>
  </si>
  <si>
    <t>Деян Цане Аджиоски</t>
  </si>
  <si>
    <t>Ф№</t>
  </si>
  <si>
    <t>оценка в точки (max 50)</t>
  </si>
  <si>
    <t>оценка по шестобалната система</t>
  </si>
  <si>
    <t># студенти в зала 200:</t>
  </si>
  <si>
    <t>средна оценка в точки:</t>
  </si>
  <si>
    <t>оценка в точки с коригиращ коефициент 1.16</t>
  </si>
  <si>
    <t>коригиращ коефициент:</t>
  </si>
  <si>
    <t>28.45 / 24.55 = 1.16</t>
  </si>
  <si>
    <t>Превръщане на точки в оценка</t>
  </si>
  <si>
    <t>min # точки за 3</t>
  </si>
  <si>
    <t>min # точки за 4</t>
  </si>
  <si>
    <t>min # точки за 5</t>
  </si>
  <si>
    <t>min # точки за 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</si>
</sst>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1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22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0" fillId="22" borderId="0" xfId="0" applyFill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0" fillId="0" borderId="10" xfId="0" applyBorder="1" applyAlignment="1">
      <alignment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22" borderId="0" xfId="0" applyFill="1" applyBorder="1" applyAlignment="1">
      <alignment horizontal="center" wrapText="1"/>
    </xf>
    <xf numFmtId="0" fontId="19" fillId="25" borderId="0" xfId="0" applyFont="1" applyFill="1" applyAlignment="1">
      <alignment/>
    </xf>
    <xf numFmtId="0" fontId="19" fillId="25" borderId="0" xfId="0" applyFont="1" applyFill="1" applyAlignment="1">
      <alignment horizontal="left"/>
    </xf>
    <xf numFmtId="0" fontId="18" fillId="3" borderId="0" xfId="0" applyFont="1" applyFill="1" applyBorder="1" applyAlignment="1">
      <alignment horizontal="center" wrapText="1"/>
    </xf>
    <xf numFmtId="0" fontId="18" fillId="3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3" borderId="11" xfId="0" applyFill="1" applyBorder="1" applyAlignment="1">
      <alignment horizontal="center" wrapText="1"/>
    </xf>
    <xf numFmtId="0" fontId="0" fillId="10" borderId="1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34.57421875" style="0" customWidth="1"/>
    <col min="4" max="4" width="8.421875" style="3" customWidth="1"/>
    <col min="5" max="5" width="11.140625" style="3" customWidth="1"/>
    <col min="6" max="6" width="13.421875" style="3" customWidth="1"/>
    <col min="7" max="7" width="18.140625" style="0" customWidth="1"/>
    <col min="8" max="8" width="30.28125" style="0" customWidth="1"/>
  </cols>
  <sheetData>
    <row r="1" spans="1:6" ht="70.5" customHeight="1">
      <c r="A1" s="5" t="s">
        <v>45</v>
      </c>
      <c r="B1" s="5" t="s">
        <v>0</v>
      </c>
      <c r="C1" s="5" t="s">
        <v>1</v>
      </c>
      <c r="D1" s="1" t="s">
        <v>46</v>
      </c>
      <c r="E1" s="1" t="s">
        <v>50</v>
      </c>
      <c r="F1" s="2" t="s">
        <v>47</v>
      </c>
    </row>
    <row r="2" spans="1:6" ht="14.25">
      <c r="A2" s="5"/>
      <c r="B2" s="5"/>
      <c r="C2" s="5"/>
      <c r="D2" s="1"/>
      <c r="E2" s="1"/>
      <c r="F2" s="2"/>
    </row>
    <row r="3" spans="1:8" ht="14.25" customHeight="1">
      <c r="A3" s="5">
        <v>80218</v>
      </c>
      <c r="B3" s="5" t="s">
        <v>4</v>
      </c>
      <c r="C3" s="5" t="s">
        <v>5</v>
      </c>
      <c r="D3" s="1"/>
      <c r="E3" s="1">
        <f>D3*1.16</f>
        <v>0</v>
      </c>
      <c r="F3" s="2">
        <f>IF(E3&lt;20,2,IF(E3&lt;27.5,3,IF(E3&lt;35,4,IF(E3&lt;42.5,5,6))))</f>
        <v>2</v>
      </c>
      <c r="G3" s="17" t="s">
        <v>48</v>
      </c>
      <c r="H3" s="15" t="s">
        <v>53</v>
      </c>
    </row>
    <row r="4" spans="1:8" ht="14.25">
      <c r="A4" s="5">
        <v>80296</v>
      </c>
      <c r="B4" s="5" t="s">
        <v>8</v>
      </c>
      <c r="C4" s="5" t="s">
        <v>5</v>
      </c>
      <c r="D4" s="1">
        <v>28.5</v>
      </c>
      <c r="E4" s="1">
        <f aca="true" t="shared" si="0" ref="E4:E44">D4*1.16</f>
        <v>33.059999999999995</v>
      </c>
      <c r="F4" s="2">
        <f aca="true" t="shared" si="1" ref="F4:F44">IF(E4&lt;20,2,IF(E4&lt;27.5,3,IF(E4&lt;35,4,IF(E4&lt;42.5,5,6))))</f>
        <v>4</v>
      </c>
      <c r="G4" s="17"/>
      <c r="H4" s="15"/>
    </row>
    <row r="5" spans="1:8" ht="14.25">
      <c r="A5" s="5">
        <v>80306</v>
      </c>
      <c r="B5" s="5" t="s">
        <v>10</v>
      </c>
      <c r="C5" s="5" t="s">
        <v>5</v>
      </c>
      <c r="D5" s="1">
        <v>20.9</v>
      </c>
      <c r="E5" s="1">
        <f t="shared" si="0"/>
        <v>24.243999999999996</v>
      </c>
      <c r="F5" s="2">
        <f t="shared" si="1"/>
        <v>3</v>
      </c>
      <c r="G5" s="7">
        <f>COUNT(D3:D44)</f>
        <v>38</v>
      </c>
      <c r="H5" s="16" t="s">
        <v>54</v>
      </c>
    </row>
    <row r="6" spans="1:8" ht="14.25">
      <c r="A6" s="5">
        <v>80310</v>
      </c>
      <c r="B6" s="5" t="s">
        <v>12</v>
      </c>
      <c r="C6" s="5" t="s">
        <v>5</v>
      </c>
      <c r="D6" s="1">
        <v>32.4</v>
      </c>
      <c r="E6" s="1">
        <f t="shared" si="0"/>
        <v>37.583999999999996</v>
      </c>
      <c r="F6" s="2">
        <f t="shared" si="1"/>
        <v>5</v>
      </c>
      <c r="H6" s="16">
        <v>20</v>
      </c>
    </row>
    <row r="7" spans="1:8" ht="14.25">
      <c r="A7" s="5">
        <v>80322</v>
      </c>
      <c r="B7" s="5" t="s">
        <v>16</v>
      </c>
      <c r="C7" s="5" t="s">
        <v>5</v>
      </c>
      <c r="D7" s="1"/>
      <c r="E7" s="1"/>
      <c r="F7" s="21">
        <v>4</v>
      </c>
      <c r="G7" s="18" t="s">
        <v>49</v>
      </c>
      <c r="H7" s="16"/>
    </row>
    <row r="8" spans="1:8" ht="14.25">
      <c r="A8" s="5">
        <v>80323</v>
      </c>
      <c r="B8" s="5" t="s">
        <v>17</v>
      </c>
      <c r="C8" s="5" t="s">
        <v>5</v>
      </c>
      <c r="D8" s="1">
        <v>24.5</v>
      </c>
      <c r="E8" s="1">
        <f t="shared" si="0"/>
        <v>28.419999999999998</v>
      </c>
      <c r="F8" s="2">
        <f t="shared" si="1"/>
        <v>4</v>
      </c>
      <c r="G8" s="19"/>
      <c r="H8" s="16" t="s">
        <v>55</v>
      </c>
    </row>
    <row r="9" spans="1:8" ht="14.25">
      <c r="A9" s="5">
        <v>80333</v>
      </c>
      <c r="B9" s="5" t="s">
        <v>21</v>
      </c>
      <c r="C9" s="5" t="s">
        <v>5</v>
      </c>
      <c r="D9" s="1">
        <v>17.5</v>
      </c>
      <c r="E9" s="1">
        <f t="shared" si="0"/>
        <v>20.299999999999997</v>
      </c>
      <c r="F9" s="2">
        <f t="shared" si="1"/>
        <v>3</v>
      </c>
      <c r="G9" s="6">
        <f>(SUM(D3:D44)/38)</f>
        <v>24.55263157894737</v>
      </c>
      <c r="H9" s="16">
        <v>27.5</v>
      </c>
    </row>
    <row r="10" spans="1:8" ht="14.25">
      <c r="A10" s="5">
        <v>80335</v>
      </c>
      <c r="B10" s="5" t="s">
        <v>23</v>
      </c>
      <c r="C10" s="5" t="s">
        <v>5</v>
      </c>
      <c r="D10" s="1">
        <v>32</v>
      </c>
      <c r="E10" s="1">
        <f t="shared" si="0"/>
        <v>37.12</v>
      </c>
      <c r="F10" s="2">
        <f t="shared" si="1"/>
        <v>5</v>
      </c>
      <c r="H10" s="16"/>
    </row>
    <row r="11" spans="1:8" ht="14.25">
      <c r="A11" s="5">
        <v>80337</v>
      </c>
      <c r="B11" s="5" t="s">
        <v>24</v>
      </c>
      <c r="C11" s="5" t="s">
        <v>5</v>
      </c>
      <c r="D11" s="1">
        <v>29</v>
      </c>
      <c r="E11" s="1">
        <f t="shared" si="0"/>
        <v>33.64</v>
      </c>
      <c r="F11" s="2">
        <f t="shared" si="1"/>
        <v>4</v>
      </c>
      <c r="G11" s="20" t="s">
        <v>51</v>
      </c>
      <c r="H11" s="16" t="s">
        <v>56</v>
      </c>
    </row>
    <row r="12" spans="1:8" ht="14.25">
      <c r="A12" s="5">
        <v>80339</v>
      </c>
      <c r="B12" s="5" t="s">
        <v>26</v>
      </c>
      <c r="C12" s="5" t="s">
        <v>5</v>
      </c>
      <c r="D12" s="1">
        <v>33.4</v>
      </c>
      <c r="E12" s="1">
        <f t="shared" si="0"/>
        <v>38.74399999999999</v>
      </c>
      <c r="F12" s="2">
        <f t="shared" si="1"/>
        <v>5</v>
      </c>
      <c r="G12" s="20"/>
      <c r="H12" s="16">
        <v>35</v>
      </c>
    </row>
    <row r="13" spans="1:8" ht="14.25">
      <c r="A13" s="5">
        <v>80340</v>
      </c>
      <c r="B13" s="5" t="s">
        <v>27</v>
      </c>
      <c r="C13" s="5" t="s">
        <v>5</v>
      </c>
      <c r="D13" s="1">
        <v>53.5</v>
      </c>
      <c r="E13" s="1">
        <f t="shared" si="0"/>
        <v>62.059999999999995</v>
      </c>
      <c r="F13" s="2">
        <f t="shared" si="1"/>
        <v>6</v>
      </c>
      <c r="G13" s="7" t="s">
        <v>52</v>
      </c>
      <c r="H13" s="16"/>
    </row>
    <row r="14" spans="1:8" ht="14.25">
      <c r="A14" s="5">
        <v>80345</v>
      </c>
      <c r="B14" s="5" t="s">
        <v>29</v>
      </c>
      <c r="C14" s="5" t="s">
        <v>5</v>
      </c>
      <c r="D14" s="1">
        <v>16.5</v>
      </c>
      <c r="E14" s="1">
        <f t="shared" si="0"/>
        <v>19.139999999999997</v>
      </c>
      <c r="F14" s="2">
        <f t="shared" si="1"/>
        <v>2</v>
      </c>
      <c r="H14" s="16" t="s">
        <v>57</v>
      </c>
    </row>
    <row r="15" spans="1:8" ht="14.25">
      <c r="A15" s="5">
        <v>80346</v>
      </c>
      <c r="B15" s="5" t="s">
        <v>30</v>
      </c>
      <c r="C15" s="5" t="s">
        <v>5</v>
      </c>
      <c r="D15" s="1">
        <v>28.5</v>
      </c>
      <c r="E15" s="1">
        <f t="shared" si="0"/>
        <v>33.059999999999995</v>
      </c>
      <c r="F15" s="2">
        <f t="shared" si="1"/>
        <v>4</v>
      </c>
      <c r="H15" s="16">
        <v>42.5</v>
      </c>
    </row>
    <row r="16" spans="1:6" ht="14.25">
      <c r="A16" s="5">
        <v>80348</v>
      </c>
      <c r="B16" s="5" t="s">
        <v>31</v>
      </c>
      <c r="C16" s="5" t="s">
        <v>5</v>
      </c>
      <c r="D16" s="1">
        <v>14</v>
      </c>
      <c r="E16" s="1">
        <f t="shared" si="0"/>
        <v>16.24</v>
      </c>
      <c r="F16" s="2">
        <f t="shared" si="1"/>
        <v>2</v>
      </c>
    </row>
    <row r="17" spans="1:6" ht="14.25">
      <c r="A17" s="5">
        <v>80350</v>
      </c>
      <c r="B17" s="5" t="s">
        <v>32</v>
      </c>
      <c r="C17" s="5" t="s">
        <v>5</v>
      </c>
      <c r="D17" s="1">
        <v>27</v>
      </c>
      <c r="E17" s="1">
        <f t="shared" si="0"/>
        <v>31.319999999999997</v>
      </c>
      <c r="F17" s="2">
        <f t="shared" si="1"/>
        <v>4</v>
      </c>
    </row>
    <row r="18" spans="1:6" ht="14.25">
      <c r="A18" s="5">
        <v>80351</v>
      </c>
      <c r="B18" s="5" t="s">
        <v>33</v>
      </c>
      <c r="C18" s="5" t="s">
        <v>5</v>
      </c>
      <c r="D18" s="1">
        <v>28</v>
      </c>
      <c r="E18" s="1">
        <f t="shared" si="0"/>
        <v>32.48</v>
      </c>
      <c r="F18" s="2">
        <f t="shared" si="1"/>
        <v>4</v>
      </c>
    </row>
    <row r="19" spans="1:6" ht="14.25">
      <c r="A19" s="5">
        <v>80352</v>
      </c>
      <c r="B19" s="5" t="s">
        <v>34</v>
      </c>
      <c r="C19" s="5" t="s">
        <v>5</v>
      </c>
      <c r="D19" s="1">
        <v>27.3</v>
      </c>
      <c r="E19" s="1">
        <f t="shared" si="0"/>
        <v>31.668</v>
      </c>
      <c r="F19" s="2">
        <f t="shared" si="1"/>
        <v>4</v>
      </c>
    </row>
    <row r="20" spans="1:6" ht="14.25">
      <c r="A20" s="5">
        <v>80356</v>
      </c>
      <c r="B20" s="5" t="s">
        <v>37</v>
      </c>
      <c r="C20" s="5" t="s">
        <v>5</v>
      </c>
      <c r="D20" s="1">
        <v>10</v>
      </c>
      <c r="E20" s="1">
        <f t="shared" si="0"/>
        <v>11.6</v>
      </c>
      <c r="F20" s="2">
        <f t="shared" si="1"/>
        <v>2</v>
      </c>
    </row>
    <row r="21" spans="1:6" ht="14.25">
      <c r="A21" s="5">
        <v>80359</v>
      </c>
      <c r="B21" s="5" t="s">
        <v>38</v>
      </c>
      <c r="C21" s="5" t="s">
        <v>5</v>
      </c>
      <c r="D21" s="1">
        <v>31.5</v>
      </c>
      <c r="E21" s="1">
        <f t="shared" si="0"/>
        <v>36.54</v>
      </c>
      <c r="F21" s="2">
        <f t="shared" si="1"/>
        <v>5</v>
      </c>
    </row>
    <row r="22" spans="1:6" ht="14.25">
      <c r="A22" s="5">
        <v>80361</v>
      </c>
      <c r="B22" s="5" t="s">
        <v>39</v>
      </c>
      <c r="C22" s="5" t="s">
        <v>5</v>
      </c>
      <c r="D22" s="1">
        <v>15</v>
      </c>
      <c r="E22" s="1">
        <f t="shared" si="0"/>
        <v>17.4</v>
      </c>
      <c r="F22" s="2">
        <f t="shared" si="1"/>
        <v>2</v>
      </c>
    </row>
    <row r="23" spans="1:6" ht="14.25">
      <c r="A23" s="5">
        <v>80370</v>
      </c>
      <c r="B23" s="5" t="s">
        <v>41</v>
      </c>
      <c r="C23" s="5" t="s">
        <v>5</v>
      </c>
      <c r="D23" s="1">
        <v>26</v>
      </c>
      <c r="E23" s="1">
        <f t="shared" si="0"/>
        <v>30.159999999999997</v>
      </c>
      <c r="F23" s="2">
        <f t="shared" si="1"/>
        <v>4</v>
      </c>
    </row>
    <row r="24" spans="1:6" ht="14.25">
      <c r="A24" s="5">
        <v>80376</v>
      </c>
      <c r="B24" s="5" t="s">
        <v>42</v>
      </c>
      <c r="C24" s="5" t="s">
        <v>5</v>
      </c>
      <c r="D24" s="1">
        <v>33</v>
      </c>
      <c r="E24" s="1">
        <f t="shared" si="0"/>
        <v>38.279999999999994</v>
      </c>
      <c r="F24" s="2">
        <f t="shared" si="1"/>
        <v>5</v>
      </c>
    </row>
    <row r="25" spans="1:6" ht="14.25">
      <c r="A25" s="5">
        <v>80379</v>
      </c>
      <c r="B25" s="5" t="s">
        <v>43</v>
      </c>
      <c r="C25" s="5" t="s">
        <v>5</v>
      </c>
      <c r="D25" s="1">
        <v>20</v>
      </c>
      <c r="E25" s="1">
        <f t="shared" si="0"/>
        <v>23.2</v>
      </c>
      <c r="F25" s="2">
        <f t="shared" si="1"/>
        <v>3</v>
      </c>
    </row>
    <row r="26" spans="1:6" ht="14.25">
      <c r="A26" s="5">
        <v>855162</v>
      </c>
      <c r="B26" s="5" t="s">
        <v>44</v>
      </c>
      <c r="C26" s="5" t="s">
        <v>5</v>
      </c>
      <c r="D26" s="1">
        <v>12.5</v>
      </c>
      <c r="E26" s="1">
        <f t="shared" si="0"/>
        <v>14.499999999999998</v>
      </c>
      <c r="F26" s="2">
        <f t="shared" si="1"/>
        <v>2</v>
      </c>
    </row>
    <row r="27" spans="1:6" ht="14.25">
      <c r="A27" s="5"/>
      <c r="B27" s="5"/>
      <c r="C27" s="5"/>
      <c r="D27" s="1"/>
      <c r="E27" s="1"/>
      <c r="F27" s="2"/>
    </row>
    <row r="28" spans="1:6" ht="14.25">
      <c r="A28" s="5">
        <v>80116</v>
      </c>
      <c r="B28" s="5" t="s">
        <v>2</v>
      </c>
      <c r="C28" s="5" t="s">
        <v>3</v>
      </c>
      <c r="D28" s="1">
        <v>6</v>
      </c>
      <c r="E28" s="1">
        <f t="shared" si="0"/>
        <v>6.959999999999999</v>
      </c>
      <c r="F28" s="2">
        <f t="shared" si="1"/>
        <v>2</v>
      </c>
    </row>
    <row r="29" spans="1:6" ht="14.25">
      <c r="A29" s="5">
        <v>80259</v>
      </c>
      <c r="B29" s="5" t="s">
        <v>6</v>
      </c>
      <c r="C29" s="5" t="s">
        <v>3</v>
      </c>
      <c r="D29" s="1"/>
      <c r="E29" s="1">
        <f t="shared" si="0"/>
        <v>0</v>
      </c>
      <c r="F29" s="2">
        <f t="shared" si="1"/>
        <v>2</v>
      </c>
    </row>
    <row r="30" spans="1:6" ht="14.25">
      <c r="A30" s="5">
        <v>80290</v>
      </c>
      <c r="B30" s="5" t="s">
        <v>7</v>
      </c>
      <c r="C30" s="5" t="s">
        <v>3</v>
      </c>
      <c r="D30" s="1">
        <v>19</v>
      </c>
      <c r="E30" s="1">
        <f t="shared" si="0"/>
        <v>22.04</v>
      </c>
      <c r="F30" s="2">
        <f t="shared" si="1"/>
        <v>3</v>
      </c>
    </row>
    <row r="31" spans="1:6" ht="14.25">
      <c r="A31" s="5">
        <v>80302</v>
      </c>
      <c r="B31" s="5" t="s">
        <v>9</v>
      </c>
      <c r="C31" s="5" t="s">
        <v>3</v>
      </c>
      <c r="D31" s="1">
        <v>24</v>
      </c>
      <c r="E31" s="1">
        <f t="shared" si="0"/>
        <v>27.839999999999996</v>
      </c>
      <c r="F31" s="2">
        <f t="shared" si="1"/>
        <v>4</v>
      </c>
    </row>
    <row r="32" spans="1:6" ht="14.25">
      <c r="A32" s="5">
        <v>80308</v>
      </c>
      <c r="B32" s="5" t="s">
        <v>11</v>
      </c>
      <c r="C32" s="5" t="s">
        <v>3</v>
      </c>
      <c r="D32" s="1">
        <v>32.4</v>
      </c>
      <c r="E32" s="1">
        <f t="shared" si="0"/>
        <v>37.583999999999996</v>
      </c>
      <c r="F32" s="2">
        <f t="shared" si="1"/>
        <v>5</v>
      </c>
    </row>
    <row r="33" spans="1:6" ht="14.25">
      <c r="A33" s="5">
        <v>80312</v>
      </c>
      <c r="B33" s="5" t="s">
        <v>13</v>
      </c>
      <c r="C33" s="5" t="s">
        <v>3</v>
      </c>
      <c r="D33" s="1">
        <v>30.2</v>
      </c>
      <c r="E33" s="1">
        <f t="shared" si="0"/>
        <v>35.032</v>
      </c>
      <c r="F33" s="2">
        <f t="shared" si="1"/>
        <v>5</v>
      </c>
    </row>
    <row r="34" spans="1:6" ht="14.25">
      <c r="A34" s="5">
        <v>80313</v>
      </c>
      <c r="B34" s="5" t="s">
        <v>14</v>
      </c>
      <c r="C34" s="5" t="s">
        <v>3</v>
      </c>
      <c r="D34" s="1">
        <v>11.5</v>
      </c>
      <c r="E34" s="1">
        <f t="shared" si="0"/>
        <v>13.34</v>
      </c>
      <c r="F34" s="2">
        <f t="shared" si="1"/>
        <v>2</v>
      </c>
    </row>
    <row r="35" spans="1:6" ht="14.25">
      <c r="A35" s="5">
        <v>80321</v>
      </c>
      <c r="B35" s="5" t="s">
        <v>15</v>
      </c>
      <c r="C35" s="5" t="s">
        <v>3</v>
      </c>
      <c r="D35" s="1">
        <v>5</v>
      </c>
      <c r="E35" s="1">
        <f t="shared" si="0"/>
        <v>5.8</v>
      </c>
      <c r="F35" s="2">
        <f t="shared" si="1"/>
        <v>2</v>
      </c>
    </row>
    <row r="36" spans="1:6" ht="14.25">
      <c r="A36" s="5">
        <v>80326</v>
      </c>
      <c r="B36" s="5" t="s">
        <v>18</v>
      </c>
      <c r="C36" s="5" t="s">
        <v>3</v>
      </c>
      <c r="D36" s="1">
        <v>42</v>
      </c>
      <c r="E36" s="1">
        <f t="shared" si="0"/>
        <v>48.72</v>
      </c>
      <c r="F36" s="2">
        <f t="shared" si="1"/>
        <v>6</v>
      </c>
    </row>
    <row r="37" spans="1:6" ht="14.25">
      <c r="A37" s="5">
        <v>80329</v>
      </c>
      <c r="B37" s="5" t="s">
        <v>19</v>
      </c>
      <c r="C37" s="5" t="s">
        <v>3</v>
      </c>
      <c r="D37" s="1">
        <v>25</v>
      </c>
      <c r="E37" s="1">
        <f t="shared" si="0"/>
        <v>28.999999999999996</v>
      </c>
      <c r="F37" s="2">
        <f t="shared" si="1"/>
        <v>4</v>
      </c>
    </row>
    <row r="38" spans="1:6" ht="14.25">
      <c r="A38" s="5">
        <v>80331</v>
      </c>
      <c r="B38" s="5" t="s">
        <v>20</v>
      </c>
      <c r="C38" s="5" t="s">
        <v>3</v>
      </c>
      <c r="D38" s="1">
        <v>23.5</v>
      </c>
      <c r="E38" s="1">
        <f t="shared" si="0"/>
        <v>27.259999999999998</v>
      </c>
      <c r="F38" s="2">
        <f t="shared" si="1"/>
        <v>3</v>
      </c>
    </row>
    <row r="39" spans="1:6" ht="14.25">
      <c r="A39" s="5">
        <v>80334</v>
      </c>
      <c r="B39" s="5" t="s">
        <v>22</v>
      </c>
      <c r="C39" s="5" t="s">
        <v>3</v>
      </c>
      <c r="D39" s="1">
        <v>4</v>
      </c>
      <c r="E39" s="1">
        <f t="shared" si="0"/>
        <v>4.64</v>
      </c>
      <c r="F39" s="2">
        <f t="shared" si="1"/>
        <v>2</v>
      </c>
    </row>
    <row r="40" spans="1:6" ht="14.25">
      <c r="A40" s="5">
        <v>80338</v>
      </c>
      <c r="B40" s="5" t="s">
        <v>25</v>
      </c>
      <c r="C40" s="5" t="s">
        <v>3</v>
      </c>
      <c r="D40" s="1">
        <v>18</v>
      </c>
      <c r="E40" s="1">
        <f t="shared" si="0"/>
        <v>20.88</v>
      </c>
      <c r="F40" s="2">
        <f t="shared" si="1"/>
        <v>3</v>
      </c>
    </row>
    <row r="41" spans="1:6" ht="14.25">
      <c r="A41" s="5">
        <v>80344</v>
      </c>
      <c r="B41" s="5" t="s">
        <v>28</v>
      </c>
      <c r="C41" s="5" t="s">
        <v>3</v>
      </c>
      <c r="D41" s="1">
        <v>14.9</v>
      </c>
      <c r="E41" s="1">
        <f t="shared" si="0"/>
        <v>17.284</v>
      </c>
      <c r="F41" s="2">
        <f t="shared" si="1"/>
        <v>2</v>
      </c>
    </row>
    <row r="42" spans="1:6" ht="14.25">
      <c r="A42" s="5">
        <v>80353</v>
      </c>
      <c r="B42" s="5" t="s">
        <v>35</v>
      </c>
      <c r="C42" s="5" t="s">
        <v>3</v>
      </c>
      <c r="D42" s="1">
        <v>60</v>
      </c>
      <c r="E42" s="1">
        <f t="shared" si="0"/>
        <v>69.6</v>
      </c>
      <c r="F42" s="2">
        <f t="shared" si="1"/>
        <v>6</v>
      </c>
    </row>
    <row r="43" spans="1:6" ht="14.25">
      <c r="A43" s="5">
        <v>80354</v>
      </c>
      <c r="B43" s="5" t="s">
        <v>36</v>
      </c>
      <c r="C43" s="5" t="s">
        <v>3</v>
      </c>
      <c r="D43" s="1">
        <v>30.5</v>
      </c>
      <c r="E43" s="1">
        <f t="shared" si="0"/>
        <v>35.379999999999995</v>
      </c>
      <c r="F43" s="2">
        <f t="shared" si="1"/>
        <v>5</v>
      </c>
    </row>
    <row r="44" spans="1:6" ht="14.25">
      <c r="A44" s="5">
        <v>80362</v>
      </c>
      <c r="B44" s="5" t="s">
        <v>40</v>
      </c>
      <c r="C44" s="5" t="s">
        <v>3</v>
      </c>
      <c r="D44" s="1">
        <v>26</v>
      </c>
      <c r="E44" s="1">
        <f t="shared" si="0"/>
        <v>30.159999999999997</v>
      </c>
      <c r="F44" s="2">
        <f t="shared" si="1"/>
        <v>4</v>
      </c>
    </row>
    <row r="45" spans="4:6" ht="14.25">
      <c r="D45" s="14"/>
      <c r="E45" s="14"/>
      <c r="F45" s="4"/>
    </row>
    <row r="46" spans="4:7" ht="14.25">
      <c r="D46" s="14"/>
      <c r="E46" s="14"/>
      <c r="F46" s="4"/>
      <c r="G46" s="10"/>
    </row>
    <row r="47" spans="4:7" ht="14.25">
      <c r="D47" s="14"/>
      <c r="E47" s="14"/>
      <c r="F47" s="4"/>
      <c r="G47" s="10"/>
    </row>
    <row r="48" spans="4:7" ht="14.25">
      <c r="D48" s="14"/>
      <c r="E48" s="14"/>
      <c r="F48" s="4"/>
      <c r="G48" s="8"/>
    </row>
    <row r="49" spans="4:7" ht="14.25">
      <c r="D49" s="14"/>
      <c r="E49" s="14"/>
      <c r="F49" s="4"/>
      <c r="G49" s="11"/>
    </row>
    <row r="50" spans="4:7" ht="14.25">
      <c r="D50" s="14"/>
      <c r="E50" s="14"/>
      <c r="F50" s="4"/>
      <c r="G50" s="12"/>
    </row>
    <row r="51" spans="4:7" ht="14.25">
      <c r="D51" s="14"/>
      <c r="E51" s="14"/>
      <c r="F51" s="4"/>
      <c r="G51" s="13"/>
    </row>
    <row r="52" spans="4:7" ht="14.25">
      <c r="D52" s="14"/>
      <c r="E52" s="14"/>
      <c r="F52" s="4"/>
      <c r="G52" s="9"/>
    </row>
    <row r="53" spans="4:6" ht="14.25">
      <c r="D53" s="14"/>
      <c r="E53" s="14"/>
      <c r="F53" s="4"/>
    </row>
    <row r="54" spans="4:6" ht="14.25">
      <c r="D54" s="14"/>
      <c r="E54" s="14"/>
      <c r="F54" s="4"/>
    </row>
    <row r="55" spans="4:6" ht="14.25">
      <c r="D55" s="14"/>
      <c r="E55" s="14"/>
      <c r="F55" s="4"/>
    </row>
    <row r="56" spans="4:6" ht="14.25">
      <c r="D56" s="14"/>
      <c r="E56" s="14"/>
      <c r="F56" s="4"/>
    </row>
    <row r="57" spans="4:6" ht="14.25">
      <c r="D57" s="14"/>
      <c r="E57" s="14"/>
      <c r="F57" s="4"/>
    </row>
    <row r="58" spans="4:6" ht="14.25">
      <c r="D58" s="14"/>
      <c r="E58" s="14"/>
      <c r="F58" s="4"/>
    </row>
    <row r="59" spans="4:6" ht="14.25">
      <c r="D59" s="14"/>
      <c r="E59" s="14"/>
      <c r="F59" s="4"/>
    </row>
    <row r="60" spans="4:6" ht="14.25">
      <c r="D60" s="14"/>
      <c r="E60" s="14"/>
      <c r="F60" s="4"/>
    </row>
    <row r="61" spans="4:6" ht="14.25">
      <c r="D61" s="14"/>
      <c r="E61" s="14"/>
      <c r="F61" s="4"/>
    </row>
    <row r="62" spans="4:6" ht="14.25">
      <c r="D62" s="14"/>
      <c r="E62" s="14"/>
      <c r="F62" s="4"/>
    </row>
    <row r="63" spans="4:6" ht="14.25">
      <c r="D63" s="14"/>
      <c r="E63" s="14"/>
      <c r="F63" s="4"/>
    </row>
    <row r="64" spans="4:6" ht="14.25">
      <c r="D64" s="14"/>
      <c r="E64" s="14"/>
      <c r="F64" s="4"/>
    </row>
    <row r="65" spans="4:6" ht="14.25">
      <c r="D65" s="14"/>
      <c r="E65" s="14"/>
      <c r="F65" s="4"/>
    </row>
    <row r="66" spans="4:6" ht="14.25">
      <c r="D66" s="14"/>
      <c r="E66" s="14"/>
      <c r="F66" s="4"/>
    </row>
    <row r="67" spans="4:6" ht="14.25">
      <c r="D67" s="14"/>
      <c r="E67" s="14"/>
      <c r="F67" s="4"/>
    </row>
    <row r="68" spans="4:6" ht="14.25">
      <c r="D68" s="14"/>
      <c r="E68" s="14"/>
      <c r="F68" s="4"/>
    </row>
    <row r="69" spans="4:6" ht="14.25">
      <c r="D69" s="14"/>
      <c r="E69" s="14"/>
      <c r="F69" s="4"/>
    </row>
    <row r="70" spans="4:6" ht="14.25">
      <c r="D70" s="14"/>
      <c r="E70" s="14"/>
      <c r="F70" s="4"/>
    </row>
    <row r="71" spans="4:6" ht="14.25">
      <c r="D71" s="14"/>
      <c r="E71" s="14"/>
      <c r="F71" s="4"/>
    </row>
    <row r="72" spans="4:6" ht="14.25">
      <c r="D72" s="14"/>
      <c r="E72" s="14"/>
      <c r="F72" s="4"/>
    </row>
    <row r="73" spans="4:6" ht="14.25">
      <c r="D73" s="14"/>
      <c r="E73" s="14"/>
      <c r="F73" s="4"/>
    </row>
    <row r="74" spans="4:6" ht="14.25">
      <c r="D74" s="14"/>
      <c r="E74" s="14"/>
      <c r="F74" s="4"/>
    </row>
    <row r="75" spans="4:6" ht="14.25">
      <c r="D75" s="14"/>
      <c r="E75" s="14"/>
      <c r="F75" s="4"/>
    </row>
    <row r="76" spans="4:6" ht="14.25">
      <c r="D76" s="14"/>
      <c r="E76" s="14"/>
      <c r="F76" s="4"/>
    </row>
    <row r="77" spans="4:6" ht="14.25">
      <c r="D77" s="14"/>
      <c r="E77" s="14"/>
      <c r="F77" s="4"/>
    </row>
    <row r="78" spans="4:6" ht="14.25">
      <c r="D78" s="14"/>
      <c r="E78" s="14"/>
      <c r="F78" s="4"/>
    </row>
    <row r="79" spans="4:6" ht="14.25">
      <c r="D79" s="14"/>
      <c r="E79" s="14"/>
      <c r="F79" s="4"/>
    </row>
    <row r="80" spans="4:6" ht="14.25">
      <c r="D80" s="14"/>
      <c r="E80" s="14"/>
      <c r="F80" s="4"/>
    </row>
    <row r="81" spans="4:6" ht="14.25">
      <c r="D81" s="14"/>
      <c r="E81" s="14"/>
      <c r="F81" s="4"/>
    </row>
    <row r="82" spans="4:6" ht="14.25">
      <c r="D82" s="14"/>
      <c r="E82" s="14"/>
      <c r="F82" s="4"/>
    </row>
    <row r="83" spans="4:6" ht="14.25">
      <c r="D83" s="14"/>
      <c r="E83" s="14"/>
      <c r="F83" s="4"/>
    </row>
    <row r="84" spans="4:6" ht="14.25">
      <c r="D84" s="14"/>
      <c r="E84" s="14"/>
      <c r="F84" s="4"/>
    </row>
    <row r="85" spans="4:6" ht="14.25">
      <c r="D85" s="14"/>
      <c r="E85" s="14"/>
      <c r="F85" s="4"/>
    </row>
    <row r="86" spans="4:6" ht="14.25">
      <c r="D86" s="14"/>
      <c r="E86" s="14"/>
      <c r="F86" s="4"/>
    </row>
    <row r="87" spans="4:6" ht="14.25">
      <c r="D87" s="14"/>
      <c r="E87" s="14"/>
      <c r="F87" s="4"/>
    </row>
    <row r="88" spans="4:6" ht="14.25">
      <c r="D88" s="14"/>
      <c r="E88" s="14"/>
      <c r="F88" s="4"/>
    </row>
    <row r="89" spans="4:6" ht="14.25">
      <c r="D89" s="14"/>
      <c r="E89" s="14"/>
      <c r="F89" s="4"/>
    </row>
    <row r="90" spans="4:6" ht="14.25">
      <c r="D90" s="14"/>
      <c r="E90" s="14"/>
      <c r="F90" s="4"/>
    </row>
    <row r="91" spans="4:6" ht="14.25">
      <c r="D91" s="14"/>
      <c r="E91" s="14"/>
      <c r="F91" s="4"/>
    </row>
    <row r="92" spans="4:6" ht="14.25">
      <c r="D92" s="14"/>
      <c r="E92" s="14"/>
      <c r="F92" s="4"/>
    </row>
    <row r="93" spans="4:6" ht="14.25">
      <c r="D93" s="14"/>
      <c r="E93" s="14"/>
      <c r="F93" s="14"/>
    </row>
    <row r="94" spans="4:6" ht="14.25">
      <c r="D94" s="14"/>
      <c r="E94" s="14"/>
      <c r="F94" s="14"/>
    </row>
    <row r="95" spans="4:6" ht="14.25">
      <c r="D95" s="14"/>
      <c r="E95" s="14"/>
      <c r="F95" s="14"/>
    </row>
    <row r="96" spans="4:6" ht="14.25">
      <c r="D96" s="14"/>
      <c r="E96" s="14"/>
      <c r="F96" s="14"/>
    </row>
    <row r="97" spans="4:6" ht="14.25">
      <c r="D97" s="14"/>
      <c r="E97" s="14"/>
      <c r="F97" s="14"/>
    </row>
    <row r="98" spans="4:6" ht="14.25">
      <c r="D98" s="14"/>
      <c r="E98" s="14"/>
      <c r="F98" s="14"/>
    </row>
    <row r="99" spans="4:6" ht="14.25">
      <c r="D99" s="14"/>
      <c r="E99" s="14"/>
      <c r="F99" s="14"/>
    </row>
    <row r="100" spans="4:6" ht="14.25">
      <c r="D100" s="14"/>
      <c r="E100" s="14"/>
      <c r="F100" s="14"/>
    </row>
    <row r="101" spans="4:6" ht="14.25">
      <c r="D101" s="14"/>
      <c r="E101" s="14"/>
      <c r="F101" s="14"/>
    </row>
    <row r="102" spans="4:6" ht="14.25">
      <c r="D102" s="14"/>
      <c r="E102" s="14"/>
      <c r="F102" s="14"/>
    </row>
    <row r="103" spans="4:6" ht="14.25">
      <c r="D103" s="14"/>
      <c r="E103" s="14"/>
      <c r="F103" s="14"/>
    </row>
    <row r="104" spans="4:6" ht="14.25">
      <c r="D104" s="14"/>
      <c r="E104" s="14"/>
      <c r="F104" s="14"/>
    </row>
  </sheetData>
  <sheetProtection/>
  <mergeCells count="3">
    <mergeCell ref="G3:G4"/>
    <mergeCell ref="G7:G8"/>
    <mergeCell ref="G11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PENCHO TIVOV</cp:lastModifiedBy>
  <dcterms:created xsi:type="dcterms:W3CDTF">2010-04-22T09:02:10Z</dcterms:created>
  <dcterms:modified xsi:type="dcterms:W3CDTF">2010-06-23T12:14:13Z</dcterms:modified>
  <cp:category/>
  <cp:version/>
  <cp:contentType/>
  <cp:contentStatus/>
</cp:coreProperties>
</file>