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45" windowWidth="19320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<sst xmlns="http://schemas.openxmlformats.org/spreadsheetml/2006/main" count="212" uniqueCount="116">
  <si>
    <t>Име</t>
  </si>
  <si>
    <t>Група</t>
  </si>
  <si>
    <t>Борис Димитров Филчев</t>
  </si>
  <si>
    <t>Група 2</t>
  </si>
  <si>
    <t>Боян Славев Георгиев</t>
  </si>
  <si>
    <t>Група 3</t>
  </si>
  <si>
    <t>Александър Пламенов Соклев</t>
  </si>
  <si>
    <t>Група 4</t>
  </si>
  <si>
    <t>Аспарух Руменов Филипов</t>
  </si>
  <si>
    <t>Група 1</t>
  </si>
  <si>
    <t>Димитър Николаев Димитров</t>
  </si>
  <si>
    <t>Стойко Колев Иванов</t>
  </si>
  <si>
    <t>Славена Димитрова Василева</t>
  </si>
  <si>
    <t>Деян Пенчев Савов</t>
  </si>
  <si>
    <t>Тони Русланов Ризов</t>
  </si>
  <si>
    <t>Надя Мартинова Станева</t>
  </si>
  <si>
    <t>Стоян Димитров Димитров</t>
  </si>
  <si>
    <t>Екатерина Николаева Стоянова</t>
  </si>
  <si>
    <t>Павел Георгиев Петров</t>
  </si>
  <si>
    <t>Елица Иванова Павлова</t>
  </si>
  <si>
    <t>Светлина Благоева Шопова</t>
  </si>
  <si>
    <t>Марий Стефанов Йонов</t>
  </si>
  <si>
    <t>Димо Вичев Станев</t>
  </si>
  <si>
    <t>Петър Любомиров Костов</t>
  </si>
  <si>
    <t>Живко Христов Петров</t>
  </si>
  <si>
    <t>Цанка Стефанова Енчева</t>
  </si>
  <si>
    <t>Велина Иванова Ташева</t>
  </si>
  <si>
    <t>Анна Георгиева Ангелова</t>
  </si>
  <si>
    <t>Ивайло Иванов Петров</t>
  </si>
  <si>
    <t>Минчо Антонов Тонев</t>
  </si>
  <si>
    <t>Тихомир Йонков Тончев</t>
  </si>
  <si>
    <t>Дора Куманова Димитрова</t>
  </si>
  <si>
    <t>Николай Иванов Белухов</t>
  </si>
  <si>
    <t>Василена Йорданова Славева</t>
  </si>
  <si>
    <t>Мартин Сашов Петров</t>
  </si>
  <si>
    <t>Петко Найденов Пъдевски</t>
  </si>
  <si>
    <t>Цветина Людмилова Хантова</t>
  </si>
  <si>
    <t>Господин Константинов Бодуров</t>
  </si>
  <si>
    <t>Христо Младенов Борисов</t>
  </si>
  <si>
    <t>Александър Александров Коледжиков</t>
  </si>
  <si>
    <t>Димитър Георгиев Лазаров</t>
  </si>
  <si>
    <t>Стоил Стоянов Димитров</t>
  </si>
  <si>
    <t>Александър Ангелов Грозданов</t>
  </si>
  <si>
    <t>Светлин Тодоров Гърбатов</t>
  </si>
  <si>
    <t>Николай Руменов Ненков</t>
  </si>
  <si>
    <t>Георги Петров Бойваленков</t>
  </si>
  <si>
    <t>Елена Иванова Ганева</t>
  </si>
  <si>
    <t>Пламен Стойчев Стоев</t>
  </si>
  <si>
    <t>Калин Иванов Ланджев</t>
  </si>
  <si>
    <t>Адриан Руменов Андреев</t>
  </si>
  <si>
    <t>Калин Ненчов Динов</t>
  </si>
  <si>
    <t>Тони Димитрова Димитрова</t>
  </si>
  <si>
    <t>Иван Христов Иванов</t>
  </si>
  <si>
    <t>Борис Веселинов Райчев</t>
  </si>
  <si>
    <t>Евгения Маргаритова Чобанова</t>
  </si>
  <si>
    <t>Лъчезар Николаев Кожухаров</t>
  </si>
  <si>
    <t>Виктор Митков Митев</t>
  </si>
  <si>
    <t>Димитрина Живкова Кръстева</t>
  </si>
  <si>
    <t>Елена Огнянова Иванова</t>
  </si>
  <si>
    <t>Мариела Бицкова Левиева</t>
  </si>
  <si>
    <t>Ангел Николаев Найденов</t>
  </si>
  <si>
    <t>Атанас Добромиров Добрев</t>
  </si>
  <si>
    <t>Пресиян Константинов Костов</t>
  </si>
  <si>
    <t>Гергана Матова Джумеркова</t>
  </si>
  <si>
    <t>Ивайло Николаев Арабаджиев</t>
  </si>
  <si>
    <t>Богдана Василева Ракова</t>
  </si>
  <si>
    <t>Серафим Петров Карпаров</t>
  </si>
  <si>
    <t>Виктор Руменов Карагяуров</t>
  </si>
  <si>
    <t>Фатме Илханова Хавальова</t>
  </si>
  <si>
    <t>Тихомир Богословов Иванов</t>
  </si>
  <si>
    <t>Никола Димитров Филчев</t>
  </si>
  <si>
    <t>Мирослав Александров Панков</t>
  </si>
  <si>
    <t>Георги Миленов Динов</t>
  </si>
  <si>
    <t>Бойко Венциславов Караджов</t>
  </si>
  <si>
    <t>Нели Димитрова Иванова</t>
  </si>
  <si>
    <t>Димитър Ивайлов Стефанов</t>
  </si>
  <si>
    <t>Нона Венциславова Александрова</t>
  </si>
  <si>
    <t>Костадин Венциславов Маринов</t>
  </si>
  <si>
    <t>Галин Иванов Тодоров</t>
  </si>
  <si>
    <t>Надежда Иванова Стоянова</t>
  </si>
  <si>
    <t>Никола Валентинов Петров</t>
  </si>
  <si>
    <t>Бони Георгиев Бонев</t>
  </si>
  <si>
    <t>Кристиян Венциславов Младенов</t>
  </si>
  <si>
    <t>Николай Стоянов Димитров</t>
  </si>
  <si>
    <t>Петър Георгиев Георгиев</t>
  </si>
  <si>
    <t>Борис Цецков Минев</t>
  </si>
  <si>
    <t>Мартин Цветанов Кунев</t>
  </si>
  <si>
    <t>Красимира Георгиева Георгиева</t>
  </si>
  <si>
    <t>Ясен Пламенов Доков</t>
  </si>
  <si>
    <t>Мирослав Огнянов Ганчев</t>
  </si>
  <si>
    <t>Христина Георгиева Ангелова</t>
  </si>
  <si>
    <t>Веселин Цветомиров Николов</t>
  </si>
  <si>
    <t>Милена Димитрова Лазарова</t>
  </si>
  <si>
    <t>Ива Димитрова Трендафилова</t>
  </si>
  <si>
    <t>Блага Красенова Давидова</t>
  </si>
  <si>
    <t>Величко Костадинов Стойков</t>
  </si>
  <si>
    <t>Александър Неделчев Кръстев</t>
  </si>
  <si>
    <t>Илиана Красимирова Петрова</t>
  </si>
  <si>
    <t>Мария Русева Халачева</t>
  </si>
  <si>
    <t>Бързана Димитрова Панайотова</t>
  </si>
  <si>
    <t>Йолина Станимирова Пенчева</t>
  </si>
  <si>
    <t>Константин Георгиев Радионов</t>
  </si>
  <si>
    <t>Деян Цане Аджиоски</t>
  </si>
  <si>
    <t>Александър Йончев Кръстев</t>
  </si>
  <si>
    <t>Ф№</t>
  </si>
  <si>
    <t>Тодор Петров</t>
  </si>
  <si>
    <t>мин. год.</t>
  </si>
  <si>
    <t>оценка в точки (max 50)</t>
  </si>
  <si>
    <t>оценка по шестобалната система</t>
  </si>
  <si>
    <t>средна оценка в точки:</t>
  </si>
  <si>
    <t># студенти в зала 207:</t>
  </si>
  <si>
    <t>Превръщане на точки в оценка</t>
  </si>
  <si>
    <t>min # точки за 3</t>
  </si>
  <si>
    <t>min # точки за 4</t>
  </si>
  <si>
    <t>min # точки за 5</t>
  </si>
  <si>
    <t>min # точки за 6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</si>
</sst>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13"/>
      <name val="Calibri"/>
      <family val="2"/>
    </font>
    <font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18" fillId="3" borderId="0" xfId="0" applyFont="1" applyFill="1" applyAlignment="1">
      <alignment horizontal="center"/>
    </xf>
    <xf numFmtId="0" fontId="0" fillId="22" borderId="10" xfId="0" applyFill="1" applyBorder="1" applyAlignment="1">
      <alignment horizontal="center" wrapText="1"/>
    </xf>
    <xf numFmtId="0" fontId="0" fillId="22" borderId="0" xfId="0" applyFill="1" applyAlignment="1">
      <alignment horizontal="center" wrapText="1"/>
    </xf>
    <xf numFmtId="0" fontId="0" fillId="24" borderId="0" xfId="0" applyFill="1" applyBorder="1" applyAlignment="1">
      <alignment horizontal="center" wrapText="1"/>
    </xf>
    <xf numFmtId="0" fontId="0" fillId="24" borderId="0" xfId="0" applyFill="1" applyAlignment="1">
      <alignment horizontal="center" wrapText="1"/>
    </xf>
    <xf numFmtId="0" fontId="0" fillId="24" borderId="10" xfId="0" applyFill="1" applyBorder="1" applyAlignment="1">
      <alignment horizontal="center" wrapText="1"/>
    </xf>
    <xf numFmtId="0" fontId="19" fillId="25" borderId="0" xfId="0" applyFont="1" applyFill="1" applyAlignment="1">
      <alignment/>
    </xf>
    <xf numFmtId="0" fontId="19" fillId="25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0" fillId="10" borderId="10" xfId="0" applyFill="1" applyBorder="1" applyAlignment="1">
      <alignment horizontal="center" wrapText="1"/>
    </xf>
    <xf numFmtId="2" fontId="0" fillId="3" borderId="0" xfId="0" applyNumberFormat="1" applyFill="1" applyAlignment="1">
      <alignment horizontal="center"/>
    </xf>
    <xf numFmtId="0" fontId="18" fillId="3" borderId="0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PageLayoutView="0" workbookViewId="0" topLeftCell="A79">
      <selection activeCell="G108" sqref="G108"/>
    </sheetView>
  </sheetViews>
  <sheetFormatPr defaultColWidth="9.140625" defaultRowHeight="15"/>
  <cols>
    <col min="2" max="2" width="34.57421875" style="0" customWidth="1"/>
    <col min="4" max="4" width="8.421875" style="4" customWidth="1"/>
    <col min="5" max="5" width="13.421875" style="6" customWidth="1"/>
    <col min="6" max="6" width="15.421875" style="0" customWidth="1"/>
    <col min="7" max="7" width="30.28125" style="0" customWidth="1"/>
  </cols>
  <sheetData>
    <row r="1" spans="1:5" ht="54" customHeight="1">
      <c r="A1" s="1" t="s">
        <v>104</v>
      </c>
      <c r="B1" s="1" t="s">
        <v>0</v>
      </c>
      <c r="C1" s="1" t="s">
        <v>1</v>
      </c>
      <c r="D1" s="3" t="s">
        <v>107</v>
      </c>
      <c r="E1" s="7" t="s">
        <v>108</v>
      </c>
    </row>
    <row r="2" spans="1:5" ht="14.25">
      <c r="A2" s="1"/>
      <c r="B2" s="1"/>
      <c r="C2" s="1"/>
      <c r="D2" s="3"/>
      <c r="E2" s="7"/>
    </row>
    <row r="3" spans="1:5" ht="14.25" hidden="1">
      <c r="A3" s="1">
        <v>80218</v>
      </c>
      <c r="B3" s="1" t="s">
        <v>8</v>
      </c>
      <c r="C3" s="1" t="s">
        <v>9</v>
      </c>
      <c r="D3" s="3"/>
      <c r="E3" s="7"/>
    </row>
    <row r="4" spans="1:5" ht="14.25" hidden="1">
      <c r="A4" s="1">
        <v>80296</v>
      </c>
      <c r="B4" s="1" t="s">
        <v>18</v>
      </c>
      <c r="C4" s="1" t="s">
        <v>9</v>
      </c>
      <c r="D4" s="3"/>
      <c r="E4" s="7"/>
    </row>
    <row r="5" spans="1:5" ht="14.25" hidden="1">
      <c r="A5" s="1">
        <v>80306</v>
      </c>
      <c r="B5" s="1" t="s">
        <v>27</v>
      </c>
      <c r="C5" s="1" t="s">
        <v>9</v>
      </c>
      <c r="D5" s="3"/>
      <c r="E5" s="7"/>
    </row>
    <row r="6" spans="1:5" ht="14.25" hidden="1">
      <c r="A6" s="1">
        <v>80310</v>
      </c>
      <c r="B6" s="1" t="s">
        <v>31</v>
      </c>
      <c r="C6" s="1" t="s">
        <v>9</v>
      </c>
      <c r="D6" s="3"/>
      <c r="E6" s="7"/>
    </row>
    <row r="7" spans="1:5" ht="14.25" hidden="1">
      <c r="A7" s="1">
        <v>80322</v>
      </c>
      <c r="B7" s="1" t="s">
        <v>42</v>
      </c>
      <c r="C7" s="1" t="s">
        <v>9</v>
      </c>
      <c r="D7" s="3"/>
      <c r="E7" s="7"/>
    </row>
    <row r="8" spans="1:5" ht="14.25" hidden="1">
      <c r="A8" s="1">
        <v>80323</v>
      </c>
      <c r="B8" s="1" t="s">
        <v>43</v>
      </c>
      <c r="C8" s="1" t="s">
        <v>9</v>
      </c>
      <c r="D8" s="3"/>
      <c r="E8" s="7"/>
    </row>
    <row r="9" spans="1:5" ht="14.25" hidden="1">
      <c r="A9" s="1">
        <v>80333</v>
      </c>
      <c r="B9" s="1" t="s">
        <v>53</v>
      </c>
      <c r="C9" s="1" t="s">
        <v>9</v>
      </c>
      <c r="D9" s="3"/>
      <c r="E9" s="7"/>
    </row>
    <row r="10" spans="1:5" ht="14.25" hidden="1">
      <c r="A10" s="1">
        <v>80335</v>
      </c>
      <c r="B10" s="1" t="s">
        <v>55</v>
      </c>
      <c r="C10" s="1" t="s">
        <v>9</v>
      </c>
      <c r="D10" s="3"/>
      <c r="E10" s="7"/>
    </row>
    <row r="11" spans="1:5" ht="14.25" hidden="1">
      <c r="A11" s="1">
        <v>80337</v>
      </c>
      <c r="B11" s="1" t="s">
        <v>57</v>
      </c>
      <c r="C11" s="1" t="s">
        <v>9</v>
      </c>
      <c r="D11" s="3"/>
      <c r="E11" s="7"/>
    </row>
    <row r="12" spans="1:5" ht="14.25" hidden="1">
      <c r="A12" s="1">
        <v>80339</v>
      </c>
      <c r="B12" s="1" t="s">
        <v>59</v>
      </c>
      <c r="C12" s="1" t="s">
        <v>9</v>
      </c>
      <c r="D12" s="3"/>
      <c r="E12" s="7"/>
    </row>
    <row r="13" spans="1:5" ht="14.25" hidden="1">
      <c r="A13" s="1">
        <v>80340</v>
      </c>
      <c r="B13" s="1" t="s">
        <v>60</v>
      </c>
      <c r="C13" s="1" t="s">
        <v>9</v>
      </c>
      <c r="D13" s="3"/>
      <c r="E13" s="7"/>
    </row>
    <row r="14" spans="1:5" ht="14.25" hidden="1">
      <c r="A14" s="1">
        <v>80345</v>
      </c>
      <c r="B14" s="1" t="s">
        <v>64</v>
      </c>
      <c r="C14" s="1" t="s">
        <v>9</v>
      </c>
      <c r="D14" s="3"/>
      <c r="E14" s="7"/>
    </row>
    <row r="15" spans="1:5" ht="14.25" hidden="1">
      <c r="A15" s="1">
        <v>80346</v>
      </c>
      <c r="B15" s="1" t="s">
        <v>65</v>
      </c>
      <c r="C15" s="1" t="s">
        <v>9</v>
      </c>
      <c r="D15" s="3"/>
      <c r="E15" s="7"/>
    </row>
    <row r="16" spans="1:5" ht="14.25" hidden="1">
      <c r="A16" s="1">
        <v>80348</v>
      </c>
      <c r="B16" s="1" t="s">
        <v>67</v>
      </c>
      <c r="C16" s="1" t="s">
        <v>9</v>
      </c>
      <c r="D16" s="3"/>
      <c r="E16" s="7"/>
    </row>
    <row r="17" spans="1:5" ht="14.25" hidden="1">
      <c r="A17" s="1">
        <v>80350</v>
      </c>
      <c r="B17" s="1" t="s">
        <v>68</v>
      </c>
      <c r="C17" s="1" t="s">
        <v>9</v>
      </c>
      <c r="D17" s="3"/>
      <c r="E17" s="7"/>
    </row>
    <row r="18" spans="1:5" ht="14.25" hidden="1">
      <c r="A18" s="1">
        <v>80351</v>
      </c>
      <c r="B18" s="1" t="s">
        <v>69</v>
      </c>
      <c r="C18" s="1" t="s">
        <v>9</v>
      </c>
      <c r="D18" s="3"/>
      <c r="E18" s="7"/>
    </row>
    <row r="19" spans="1:5" ht="14.25" hidden="1">
      <c r="A19" s="1">
        <v>80352</v>
      </c>
      <c r="B19" s="1" t="s">
        <v>70</v>
      </c>
      <c r="C19" s="1" t="s">
        <v>9</v>
      </c>
      <c r="D19" s="3"/>
      <c r="E19" s="7"/>
    </row>
    <row r="20" spans="1:5" ht="14.25" hidden="1">
      <c r="A20" s="1">
        <v>80356</v>
      </c>
      <c r="B20" s="1" t="s">
        <v>74</v>
      </c>
      <c r="C20" s="1" t="s">
        <v>9</v>
      </c>
      <c r="D20" s="3"/>
      <c r="E20" s="7"/>
    </row>
    <row r="21" spans="1:5" ht="14.25" hidden="1">
      <c r="A21" s="1">
        <v>80359</v>
      </c>
      <c r="B21" s="1" t="s">
        <v>77</v>
      </c>
      <c r="C21" s="1" t="s">
        <v>9</v>
      </c>
      <c r="D21" s="3"/>
      <c r="E21" s="7"/>
    </row>
    <row r="22" spans="1:5" ht="14.25" hidden="1">
      <c r="A22" s="1">
        <v>80361</v>
      </c>
      <c r="B22" s="1" t="s">
        <v>79</v>
      </c>
      <c r="C22" s="1" t="s">
        <v>9</v>
      </c>
      <c r="D22" s="3"/>
      <c r="E22" s="7"/>
    </row>
    <row r="23" spans="1:5" ht="14.25" hidden="1">
      <c r="A23" s="1">
        <v>80370</v>
      </c>
      <c r="B23" s="1" t="s">
        <v>88</v>
      </c>
      <c r="C23" s="1" t="s">
        <v>9</v>
      </c>
      <c r="D23" s="3"/>
      <c r="E23" s="7"/>
    </row>
    <row r="24" spans="1:5" ht="14.25" hidden="1">
      <c r="A24" s="1">
        <v>80376</v>
      </c>
      <c r="B24" s="1" t="s">
        <v>91</v>
      </c>
      <c r="C24" s="1" t="s">
        <v>9</v>
      </c>
      <c r="D24" s="3"/>
      <c r="E24" s="7"/>
    </row>
    <row r="25" spans="1:5" ht="14.25" hidden="1">
      <c r="A25" s="1">
        <v>80379</v>
      </c>
      <c r="B25" s="1" t="s">
        <v>94</v>
      </c>
      <c r="C25" s="1" t="s">
        <v>9</v>
      </c>
      <c r="D25" s="3"/>
      <c r="E25" s="7"/>
    </row>
    <row r="26" spans="1:5" ht="14.25" hidden="1">
      <c r="A26" s="1">
        <v>855162</v>
      </c>
      <c r="B26" s="1" t="s">
        <v>102</v>
      </c>
      <c r="C26" s="1" t="s">
        <v>9</v>
      </c>
      <c r="D26" s="3"/>
      <c r="E26" s="7"/>
    </row>
    <row r="27" spans="1:5" ht="14.25" hidden="1">
      <c r="A27" s="1"/>
      <c r="B27" s="1"/>
      <c r="C27" s="1"/>
      <c r="D27" s="3"/>
      <c r="E27" s="7"/>
    </row>
    <row r="28" spans="1:5" ht="14.25" hidden="1">
      <c r="A28" s="1">
        <v>80116</v>
      </c>
      <c r="B28" s="1" t="s">
        <v>2</v>
      </c>
      <c r="C28" s="1" t="s">
        <v>3</v>
      </c>
      <c r="D28" s="3"/>
      <c r="E28" s="7"/>
    </row>
    <row r="29" spans="1:5" ht="14.25" hidden="1">
      <c r="A29" s="1">
        <v>80259</v>
      </c>
      <c r="B29" s="1" t="s">
        <v>10</v>
      </c>
      <c r="C29" s="1" t="s">
        <v>3</v>
      </c>
      <c r="D29" s="3"/>
      <c r="E29" s="7"/>
    </row>
    <row r="30" spans="1:5" ht="14.25" hidden="1">
      <c r="A30" s="1">
        <v>80290</v>
      </c>
      <c r="B30" s="1" t="s">
        <v>13</v>
      </c>
      <c r="C30" s="1" t="s">
        <v>3</v>
      </c>
      <c r="D30" s="3"/>
      <c r="E30" s="7"/>
    </row>
    <row r="31" spans="1:5" ht="14.25">
      <c r="A31" s="1">
        <v>80301</v>
      </c>
      <c r="B31" s="1" t="s">
        <v>23</v>
      </c>
      <c r="C31" s="1" t="s">
        <v>3</v>
      </c>
      <c r="D31" s="3">
        <v>24</v>
      </c>
      <c r="E31" s="7">
        <f>IF(D31&lt;20,2,IF(D31&lt;27.5,3,IF(D31&lt;35,4,IF(D31&lt;42.5,5,6))))</f>
        <v>3</v>
      </c>
    </row>
    <row r="32" spans="1:5" ht="14.25" hidden="1">
      <c r="A32" s="1">
        <v>80302</v>
      </c>
      <c r="B32" s="1" t="s">
        <v>24</v>
      </c>
      <c r="C32" s="1" t="s">
        <v>3</v>
      </c>
      <c r="D32" s="3"/>
      <c r="E32" s="7">
        <f aca="true" t="shared" si="0" ref="E32:E95">IF(D32&lt;20,2,IF(D32&lt;27.5,3,IF(D32&lt;35,4,IF(D32&lt;42.5,5,6))))</f>
        <v>2</v>
      </c>
    </row>
    <row r="33" spans="1:5" ht="14.25" hidden="1">
      <c r="A33" s="1">
        <v>80308</v>
      </c>
      <c r="B33" s="1" t="s">
        <v>29</v>
      </c>
      <c r="C33" s="1" t="s">
        <v>3</v>
      </c>
      <c r="D33" s="3"/>
      <c r="E33" s="7">
        <f t="shared" si="0"/>
        <v>2</v>
      </c>
    </row>
    <row r="34" spans="1:5" ht="14.25" hidden="1">
      <c r="A34" s="1">
        <v>80312</v>
      </c>
      <c r="B34" s="1" t="s">
        <v>33</v>
      </c>
      <c r="C34" s="1" t="s">
        <v>3</v>
      </c>
      <c r="D34" s="3"/>
      <c r="E34" s="7">
        <f t="shared" si="0"/>
        <v>2</v>
      </c>
    </row>
    <row r="35" spans="1:5" ht="14.25" hidden="1">
      <c r="A35" s="1">
        <v>80313</v>
      </c>
      <c r="B35" s="1" t="s">
        <v>34</v>
      </c>
      <c r="C35" s="1" t="s">
        <v>3</v>
      </c>
      <c r="D35" s="3"/>
      <c r="E35" s="7">
        <f t="shared" si="0"/>
        <v>2</v>
      </c>
    </row>
    <row r="36" spans="1:5" ht="14.25" hidden="1">
      <c r="A36" s="1">
        <v>80321</v>
      </c>
      <c r="B36" s="1" t="s">
        <v>41</v>
      </c>
      <c r="C36" s="1" t="s">
        <v>3</v>
      </c>
      <c r="D36" s="3"/>
      <c r="E36" s="7">
        <f t="shared" si="0"/>
        <v>2</v>
      </c>
    </row>
    <row r="37" spans="1:5" ht="14.25" hidden="1">
      <c r="A37" s="1">
        <v>80326</v>
      </c>
      <c r="B37" s="1" t="s">
        <v>46</v>
      </c>
      <c r="C37" s="1" t="s">
        <v>3</v>
      </c>
      <c r="D37" s="3"/>
      <c r="E37" s="7">
        <f t="shared" si="0"/>
        <v>2</v>
      </c>
    </row>
    <row r="38" spans="1:5" ht="14.25" hidden="1">
      <c r="A38" s="1">
        <v>80329</v>
      </c>
      <c r="B38" s="1" t="s">
        <v>49</v>
      </c>
      <c r="C38" s="1" t="s">
        <v>3</v>
      </c>
      <c r="D38" s="3"/>
      <c r="E38" s="7">
        <f t="shared" si="0"/>
        <v>2</v>
      </c>
    </row>
    <row r="39" spans="1:5" ht="14.25" hidden="1">
      <c r="A39" s="1">
        <v>80331</v>
      </c>
      <c r="B39" s="1" t="s">
        <v>51</v>
      </c>
      <c r="C39" s="1" t="s">
        <v>3</v>
      </c>
      <c r="D39" s="3"/>
      <c r="E39" s="7">
        <f t="shared" si="0"/>
        <v>2</v>
      </c>
    </row>
    <row r="40" spans="1:5" ht="14.25" hidden="1">
      <c r="A40" s="1">
        <v>80334</v>
      </c>
      <c r="B40" s="1" t="s">
        <v>54</v>
      </c>
      <c r="C40" s="1" t="s">
        <v>3</v>
      </c>
      <c r="D40" s="3"/>
      <c r="E40" s="7">
        <f t="shared" si="0"/>
        <v>2</v>
      </c>
    </row>
    <row r="41" spans="1:5" ht="14.25" hidden="1">
      <c r="A41" s="1">
        <v>80338</v>
      </c>
      <c r="B41" s="1" t="s">
        <v>58</v>
      </c>
      <c r="C41" s="1" t="s">
        <v>3</v>
      </c>
      <c r="D41" s="3"/>
      <c r="E41" s="7">
        <f t="shared" si="0"/>
        <v>2</v>
      </c>
    </row>
    <row r="42" spans="1:5" ht="14.25" hidden="1">
      <c r="A42" s="1">
        <v>80344</v>
      </c>
      <c r="B42" s="1" t="s">
        <v>63</v>
      </c>
      <c r="C42" s="1" t="s">
        <v>3</v>
      </c>
      <c r="D42" s="3"/>
      <c r="E42" s="7">
        <f t="shared" si="0"/>
        <v>2</v>
      </c>
    </row>
    <row r="43" spans="1:5" ht="14.25" hidden="1">
      <c r="A43" s="1">
        <v>80353</v>
      </c>
      <c r="B43" s="1" t="s">
        <v>71</v>
      </c>
      <c r="C43" s="1" t="s">
        <v>3</v>
      </c>
      <c r="D43" s="3"/>
      <c r="E43" s="7">
        <f t="shared" si="0"/>
        <v>2</v>
      </c>
    </row>
    <row r="44" spans="1:5" ht="14.25" hidden="1">
      <c r="A44" s="1">
        <v>80354</v>
      </c>
      <c r="B44" s="1" t="s">
        <v>72</v>
      </c>
      <c r="C44" s="1" t="s">
        <v>3</v>
      </c>
      <c r="D44" s="3"/>
      <c r="E44" s="7">
        <f t="shared" si="0"/>
        <v>2</v>
      </c>
    </row>
    <row r="45" spans="1:5" ht="14.25" hidden="1">
      <c r="A45" s="1">
        <v>80362</v>
      </c>
      <c r="B45" s="1" t="s">
        <v>80</v>
      </c>
      <c r="C45" s="1" t="s">
        <v>3</v>
      </c>
      <c r="D45" s="3"/>
      <c r="E45" s="7">
        <f t="shared" si="0"/>
        <v>2</v>
      </c>
    </row>
    <row r="46" spans="1:7" ht="14.25">
      <c r="A46" s="1">
        <v>80363</v>
      </c>
      <c r="B46" s="1" t="s">
        <v>81</v>
      </c>
      <c r="C46" s="1" t="s">
        <v>3</v>
      </c>
      <c r="D46" s="3">
        <v>6</v>
      </c>
      <c r="E46" s="7">
        <f t="shared" si="0"/>
        <v>2</v>
      </c>
      <c r="F46" s="13" t="s">
        <v>110</v>
      </c>
      <c r="G46" s="8" t="s">
        <v>111</v>
      </c>
    </row>
    <row r="47" spans="1:7" ht="14.25">
      <c r="A47" s="1">
        <v>80365</v>
      </c>
      <c r="B47" s="1" t="s">
        <v>83</v>
      </c>
      <c r="C47" s="1" t="s">
        <v>3</v>
      </c>
      <c r="D47" s="3">
        <v>22.4</v>
      </c>
      <c r="E47" s="7">
        <f t="shared" si="0"/>
        <v>3</v>
      </c>
      <c r="F47" s="13"/>
      <c r="G47" s="8"/>
    </row>
    <row r="48" spans="1:7" ht="14.25">
      <c r="A48" s="1">
        <v>80366</v>
      </c>
      <c r="B48" s="1" t="s">
        <v>84</v>
      </c>
      <c r="C48" s="1" t="s">
        <v>3</v>
      </c>
      <c r="D48" s="3">
        <v>30</v>
      </c>
      <c r="E48" s="7">
        <f t="shared" si="0"/>
        <v>4</v>
      </c>
      <c r="F48" s="2">
        <f>COUNT(D3:D106)</f>
        <v>54</v>
      </c>
      <c r="G48" s="9" t="s">
        <v>112</v>
      </c>
    </row>
    <row r="49" spans="1:7" ht="14.25">
      <c r="A49" s="1">
        <v>80374</v>
      </c>
      <c r="B49" s="1" t="s">
        <v>90</v>
      </c>
      <c r="C49" s="1" t="s">
        <v>3</v>
      </c>
      <c r="D49" s="3">
        <v>21</v>
      </c>
      <c r="E49" s="7">
        <f t="shared" si="0"/>
        <v>3</v>
      </c>
      <c r="G49" s="9">
        <v>20</v>
      </c>
    </row>
    <row r="50" spans="1:7" ht="14.25">
      <c r="A50" s="1">
        <v>80380</v>
      </c>
      <c r="B50" s="1" t="s">
        <v>95</v>
      </c>
      <c r="C50" s="1" t="s">
        <v>3</v>
      </c>
      <c r="D50" s="3">
        <v>36</v>
      </c>
      <c r="E50" s="7">
        <f t="shared" si="0"/>
        <v>5</v>
      </c>
      <c r="F50" s="14" t="s">
        <v>109</v>
      </c>
      <c r="G50" s="9"/>
    </row>
    <row r="51" spans="1:7" ht="14.25">
      <c r="A51" s="1">
        <v>80384</v>
      </c>
      <c r="B51" s="1" t="s">
        <v>99</v>
      </c>
      <c r="C51" s="1" t="s">
        <v>3</v>
      </c>
      <c r="D51" s="3">
        <v>23.5</v>
      </c>
      <c r="E51" s="7">
        <f t="shared" si="0"/>
        <v>3</v>
      </c>
      <c r="F51" s="15"/>
      <c r="G51" s="9" t="s">
        <v>113</v>
      </c>
    </row>
    <row r="52" spans="1:7" ht="14.25">
      <c r="A52" s="1">
        <v>80387</v>
      </c>
      <c r="B52" s="1" t="s">
        <v>101</v>
      </c>
      <c r="C52" s="1" t="s">
        <v>3</v>
      </c>
      <c r="D52" s="3">
        <v>0</v>
      </c>
      <c r="E52" s="7">
        <f t="shared" si="0"/>
        <v>2</v>
      </c>
      <c r="F52" s="12">
        <f>(SUM(D31:D106)/54)</f>
        <v>28.4537037037037</v>
      </c>
      <c r="G52" s="9">
        <v>27.5</v>
      </c>
    </row>
    <row r="53" spans="1:7" ht="14.25">
      <c r="A53" s="1">
        <v>80464</v>
      </c>
      <c r="B53" s="1" t="s">
        <v>103</v>
      </c>
      <c r="C53" s="1" t="s">
        <v>3</v>
      </c>
      <c r="D53" s="3"/>
      <c r="E53" s="7">
        <f t="shared" si="0"/>
        <v>2</v>
      </c>
      <c r="G53" s="9"/>
    </row>
    <row r="54" spans="1:7" ht="14.25">
      <c r="A54" s="1"/>
      <c r="B54" s="1"/>
      <c r="C54" s="1"/>
      <c r="D54" s="3"/>
      <c r="E54" s="7"/>
      <c r="G54" s="9" t="s">
        <v>114</v>
      </c>
    </row>
    <row r="55" spans="1:7" ht="14.25">
      <c r="A55" s="1">
        <v>80124</v>
      </c>
      <c r="B55" s="1" t="s">
        <v>4</v>
      </c>
      <c r="C55" s="1" t="s">
        <v>5</v>
      </c>
      <c r="D55" s="3"/>
      <c r="E55" s="7">
        <f t="shared" si="0"/>
        <v>2</v>
      </c>
      <c r="G55" s="9">
        <v>35</v>
      </c>
    </row>
    <row r="56" spans="1:7" ht="14.25">
      <c r="A56" s="1">
        <v>80264</v>
      </c>
      <c r="B56" s="1" t="s">
        <v>11</v>
      </c>
      <c r="C56" s="1" t="s">
        <v>5</v>
      </c>
      <c r="D56" s="3"/>
      <c r="E56" s="7">
        <f t="shared" si="0"/>
        <v>2</v>
      </c>
      <c r="G56" s="9"/>
    </row>
    <row r="57" spans="1:7" ht="14.25">
      <c r="A57" s="1">
        <v>80292</v>
      </c>
      <c r="B57" s="1" t="s">
        <v>15</v>
      </c>
      <c r="C57" s="1" t="s">
        <v>5</v>
      </c>
      <c r="D57" s="3">
        <v>21</v>
      </c>
      <c r="E57" s="7">
        <f t="shared" si="0"/>
        <v>3</v>
      </c>
      <c r="G57" s="9" t="s">
        <v>115</v>
      </c>
    </row>
    <row r="58" spans="1:7" ht="14.25">
      <c r="A58" s="1">
        <v>80298</v>
      </c>
      <c r="B58" s="1" t="s">
        <v>20</v>
      </c>
      <c r="C58" s="1" t="s">
        <v>5</v>
      </c>
      <c r="D58" s="3">
        <v>19.5</v>
      </c>
      <c r="E58" s="7">
        <f t="shared" si="0"/>
        <v>2</v>
      </c>
      <c r="G58" s="9">
        <v>42.5</v>
      </c>
    </row>
    <row r="59" spans="1:7" ht="14.25">
      <c r="A59" s="1">
        <v>80300</v>
      </c>
      <c r="B59" s="1" t="s">
        <v>22</v>
      </c>
      <c r="C59" s="1" t="s">
        <v>5</v>
      </c>
      <c r="D59" s="3">
        <v>32.5</v>
      </c>
      <c r="E59" s="7">
        <f t="shared" si="0"/>
        <v>4</v>
      </c>
      <c r="G59" s="10"/>
    </row>
    <row r="60" spans="1:7" ht="14.25">
      <c r="A60" s="1">
        <v>80309</v>
      </c>
      <c r="B60" s="1" t="s">
        <v>30</v>
      </c>
      <c r="C60" s="1" t="s">
        <v>5</v>
      </c>
      <c r="D60" s="3">
        <v>35.5</v>
      </c>
      <c r="E60" s="7">
        <f t="shared" si="0"/>
        <v>5</v>
      </c>
      <c r="G60" s="10"/>
    </row>
    <row r="61" spans="1:7" ht="14.25">
      <c r="A61" s="1">
        <v>80315</v>
      </c>
      <c r="B61" s="1" t="s">
        <v>36</v>
      </c>
      <c r="C61" s="1" t="s">
        <v>5</v>
      </c>
      <c r="D61" s="3">
        <v>29</v>
      </c>
      <c r="E61" s="7">
        <f t="shared" si="0"/>
        <v>4</v>
      </c>
      <c r="G61" s="10"/>
    </row>
    <row r="62" spans="1:5" ht="14.25">
      <c r="A62" s="1">
        <v>80319</v>
      </c>
      <c r="B62" s="1" t="s">
        <v>39</v>
      </c>
      <c r="C62" s="1" t="s">
        <v>5</v>
      </c>
      <c r="D62" s="3">
        <v>31.5</v>
      </c>
      <c r="E62" s="7">
        <f t="shared" si="0"/>
        <v>4</v>
      </c>
    </row>
    <row r="63" spans="1:5" ht="14.25">
      <c r="A63" s="1">
        <v>80327</v>
      </c>
      <c r="B63" s="1" t="s">
        <v>47</v>
      </c>
      <c r="C63" s="1" t="s">
        <v>5</v>
      </c>
      <c r="D63" s="3">
        <v>23.4</v>
      </c>
      <c r="E63" s="7">
        <f t="shared" si="0"/>
        <v>3</v>
      </c>
    </row>
    <row r="64" spans="1:5" ht="14.25">
      <c r="A64" s="1">
        <v>80330</v>
      </c>
      <c r="B64" s="1" t="s">
        <v>50</v>
      </c>
      <c r="C64" s="1" t="s">
        <v>5</v>
      </c>
      <c r="D64" s="3">
        <v>12.4</v>
      </c>
      <c r="E64" s="7">
        <f t="shared" si="0"/>
        <v>2</v>
      </c>
    </row>
    <row r="65" spans="1:5" ht="14.25">
      <c r="A65" s="1">
        <v>80332</v>
      </c>
      <c r="B65" s="1" t="s">
        <v>52</v>
      </c>
      <c r="C65" s="1" t="s">
        <v>5</v>
      </c>
      <c r="D65" s="3">
        <v>17.2</v>
      </c>
      <c r="E65" s="7">
        <f t="shared" si="0"/>
        <v>2</v>
      </c>
    </row>
    <row r="66" spans="1:5" ht="14.25">
      <c r="A66" s="1">
        <v>80336</v>
      </c>
      <c r="B66" s="1" t="s">
        <v>56</v>
      </c>
      <c r="C66" s="1" t="s">
        <v>5</v>
      </c>
      <c r="D66" s="3">
        <v>38</v>
      </c>
      <c r="E66" s="7">
        <f t="shared" si="0"/>
        <v>5</v>
      </c>
    </row>
    <row r="67" spans="1:5" ht="14.25">
      <c r="A67" s="1">
        <v>80347</v>
      </c>
      <c r="B67" s="1" t="s">
        <v>66</v>
      </c>
      <c r="C67" s="1" t="s">
        <v>5</v>
      </c>
      <c r="D67" s="3">
        <v>34</v>
      </c>
      <c r="E67" s="7">
        <f t="shared" si="0"/>
        <v>4</v>
      </c>
    </row>
    <row r="68" spans="1:5" ht="14.25">
      <c r="A68" s="1">
        <v>80355</v>
      </c>
      <c r="B68" s="1" t="s">
        <v>73</v>
      </c>
      <c r="C68" s="1" t="s">
        <v>5</v>
      </c>
      <c r="D68" s="3">
        <v>13</v>
      </c>
      <c r="E68" s="7">
        <f t="shared" si="0"/>
        <v>2</v>
      </c>
    </row>
    <row r="69" spans="1:5" ht="14.25">
      <c r="A69" s="1">
        <v>80357</v>
      </c>
      <c r="B69" s="1" t="s">
        <v>75</v>
      </c>
      <c r="C69" s="1" t="s">
        <v>5</v>
      </c>
      <c r="D69" s="3">
        <v>15</v>
      </c>
      <c r="E69" s="7">
        <f t="shared" si="0"/>
        <v>2</v>
      </c>
    </row>
    <row r="70" spans="1:5" ht="14.25">
      <c r="A70" s="1">
        <v>80364</v>
      </c>
      <c r="B70" s="1" t="s">
        <v>82</v>
      </c>
      <c r="C70" s="1" t="s">
        <v>5</v>
      </c>
      <c r="D70" s="3">
        <v>32</v>
      </c>
      <c r="E70" s="7">
        <f t="shared" si="0"/>
        <v>4</v>
      </c>
    </row>
    <row r="71" spans="1:5" ht="14.25">
      <c r="A71" s="1">
        <v>80367</v>
      </c>
      <c r="B71" s="1" t="s">
        <v>85</v>
      </c>
      <c r="C71" s="1" t="s">
        <v>5</v>
      </c>
      <c r="D71" s="3">
        <v>22.8</v>
      </c>
      <c r="E71" s="7">
        <f t="shared" si="0"/>
        <v>3</v>
      </c>
    </row>
    <row r="72" spans="1:5" ht="14.25">
      <c r="A72" s="1">
        <v>80368</v>
      </c>
      <c r="B72" s="1" t="s">
        <v>86</v>
      </c>
      <c r="C72" s="1" t="s">
        <v>5</v>
      </c>
      <c r="D72" s="3"/>
      <c r="E72" s="7">
        <f t="shared" si="0"/>
        <v>2</v>
      </c>
    </row>
    <row r="73" spans="1:5" ht="14.25">
      <c r="A73" s="1">
        <v>80369</v>
      </c>
      <c r="B73" s="1" t="s">
        <v>87</v>
      </c>
      <c r="C73" s="1" t="s">
        <v>5</v>
      </c>
      <c r="D73" s="3">
        <v>23.4</v>
      </c>
      <c r="E73" s="7">
        <f t="shared" si="0"/>
        <v>3</v>
      </c>
    </row>
    <row r="74" spans="1:5" ht="14.25">
      <c r="A74" s="1">
        <v>80377</v>
      </c>
      <c r="B74" s="1" t="s">
        <v>92</v>
      </c>
      <c r="C74" s="1" t="s">
        <v>5</v>
      </c>
      <c r="D74" s="3">
        <v>27</v>
      </c>
      <c r="E74" s="7">
        <f t="shared" si="0"/>
        <v>3</v>
      </c>
    </row>
    <row r="75" spans="1:5" ht="14.25">
      <c r="A75" s="1">
        <v>80378</v>
      </c>
      <c r="B75" s="1" t="s">
        <v>93</v>
      </c>
      <c r="C75" s="1" t="s">
        <v>5</v>
      </c>
      <c r="D75" s="3">
        <v>16</v>
      </c>
      <c r="E75" s="7">
        <f t="shared" si="0"/>
        <v>2</v>
      </c>
    </row>
    <row r="76" spans="1:5" ht="14.25">
      <c r="A76" s="1">
        <v>80381</v>
      </c>
      <c r="B76" s="1" t="s">
        <v>96</v>
      </c>
      <c r="C76" s="1" t="s">
        <v>5</v>
      </c>
      <c r="D76" s="3">
        <v>29.5</v>
      </c>
      <c r="E76" s="7">
        <f t="shared" si="0"/>
        <v>4</v>
      </c>
    </row>
    <row r="77" spans="1:5" ht="14.25">
      <c r="A77" s="1">
        <v>80382</v>
      </c>
      <c r="B77" s="1" t="s">
        <v>97</v>
      </c>
      <c r="C77" s="1" t="s">
        <v>5</v>
      </c>
      <c r="D77" s="3">
        <v>27.9</v>
      </c>
      <c r="E77" s="7">
        <f t="shared" si="0"/>
        <v>4</v>
      </c>
    </row>
    <row r="78" spans="1:5" ht="14.25">
      <c r="A78" s="1">
        <v>80383</v>
      </c>
      <c r="B78" s="1" t="s">
        <v>98</v>
      </c>
      <c r="C78" s="1" t="s">
        <v>5</v>
      </c>
      <c r="D78" s="3">
        <v>29.5</v>
      </c>
      <c r="E78" s="7">
        <f t="shared" si="0"/>
        <v>4</v>
      </c>
    </row>
    <row r="79" spans="1:5" ht="14.25">
      <c r="A79" s="1">
        <v>80385</v>
      </c>
      <c r="B79" s="1" t="s">
        <v>100</v>
      </c>
      <c r="C79" s="1" t="s">
        <v>5</v>
      </c>
      <c r="D79" s="3">
        <v>29.5</v>
      </c>
      <c r="E79" s="7">
        <f t="shared" si="0"/>
        <v>4</v>
      </c>
    </row>
    <row r="80" spans="1:5" ht="14.25">
      <c r="A80" s="1"/>
      <c r="B80" s="1"/>
      <c r="C80" s="1"/>
      <c r="D80" s="3"/>
      <c r="E80" s="7"/>
    </row>
    <row r="81" spans="1:5" ht="14.25">
      <c r="A81" s="1">
        <v>80237</v>
      </c>
      <c r="B81" s="1" t="s">
        <v>6</v>
      </c>
      <c r="C81" s="1" t="s">
        <v>7</v>
      </c>
      <c r="D81" s="3">
        <v>11.3</v>
      </c>
      <c r="E81" s="7">
        <f t="shared" si="0"/>
        <v>2</v>
      </c>
    </row>
    <row r="82" spans="1:5" ht="14.25">
      <c r="A82" s="1">
        <v>80289</v>
      </c>
      <c r="B82" s="1" t="s">
        <v>12</v>
      </c>
      <c r="C82" s="1" t="s">
        <v>7</v>
      </c>
      <c r="D82" s="3">
        <v>33.8</v>
      </c>
      <c r="E82" s="7">
        <f t="shared" si="0"/>
        <v>4</v>
      </c>
    </row>
    <row r="83" spans="1:5" ht="14.25">
      <c r="A83" s="1">
        <v>80291</v>
      </c>
      <c r="B83" s="1" t="s">
        <v>14</v>
      </c>
      <c r="C83" s="1" t="s">
        <v>7</v>
      </c>
      <c r="D83" s="3">
        <v>38</v>
      </c>
      <c r="E83" s="7">
        <f t="shared" si="0"/>
        <v>5</v>
      </c>
    </row>
    <row r="84" spans="1:5" ht="14.25">
      <c r="A84" s="1">
        <v>80293</v>
      </c>
      <c r="B84" s="1" t="s">
        <v>16</v>
      </c>
      <c r="C84" s="1" t="s">
        <v>7</v>
      </c>
      <c r="D84" s="3">
        <v>34.4</v>
      </c>
      <c r="E84" s="7">
        <f t="shared" si="0"/>
        <v>4</v>
      </c>
    </row>
    <row r="85" spans="1:5" ht="14.25">
      <c r="A85" s="1">
        <v>80295</v>
      </c>
      <c r="B85" s="1" t="s">
        <v>17</v>
      </c>
      <c r="C85" s="1" t="s">
        <v>7</v>
      </c>
      <c r="D85" s="3">
        <v>18.9</v>
      </c>
      <c r="E85" s="7">
        <f t="shared" si="0"/>
        <v>2</v>
      </c>
    </row>
    <row r="86" spans="1:5" ht="14.25">
      <c r="A86" s="1">
        <v>80297</v>
      </c>
      <c r="B86" s="1" t="s">
        <v>19</v>
      </c>
      <c r="C86" s="1" t="s">
        <v>7</v>
      </c>
      <c r="D86" s="3">
        <v>39</v>
      </c>
      <c r="E86" s="7">
        <f t="shared" si="0"/>
        <v>5</v>
      </c>
    </row>
    <row r="87" spans="1:5" ht="14.25">
      <c r="A87" s="1">
        <v>80299</v>
      </c>
      <c r="B87" s="1" t="s">
        <v>21</v>
      </c>
      <c r="C87" s="1" t="s">
        <v>7</v>
      </c>
      <c r="D87" s="3">
        <v>45.6</v>
      </c>
      <c r="E87" s="7">
        <f t="shared" si="0"/>
        <v>6</v>
      </c>
    </row>
    <row r="88" spans="1:5" ht="14.25">
      <c r="A88" s="1">
        <v>80303</v>
      </c>
      <c r="B88" s="1" t="s">
        <v>25</v>
      </c>
      <c r="C88" s="1" t="s">
        <v>7</v>
      </c>
      <c r="D88" s="3">
        <v>34</v>
      </c>
      <c r="E88" s="7">
        <f t="shared" si="0"/>
        <v>4</v>
      </c>
    </row>
    <row r="89" spans="1:5" ht="14.25">
      <c r="A89" s="1">
        <v>80304</v>
      </c>
      <c r="B89" s="1" t="s">
        <v>16</v>
      </c>
      <c r="C89" s="1" t="s">
        <v>7</v>
      </c>
      <c r="D89" s="3">
        <v>35.9</v>
      </c>
      <c r="E89" s="7">
        <f t="shared" si="0"/>
        <v>5</v>
      </c>
    </row>
    <row r="90" spans="1:5" ht="14.25">
      <c r="A90" s="1">
        <v>80305</v>
      </c>
      <c r="B90" s="1" t="s">
        <v>26</v>
      </c>
      <c r="C90" s="1" t="s">
        <v>7</v>
      </c>
      <c r="D90" s="3">
        <v>33.4</v>
      </c>
      <c r="E90" s="7">
        <f t="shared" si="0"/>
        <v>4</v>
      </c>
    </row>
    <row r="91" spans="1:5" ht="14.25">
      <c r="A91" s="1">
        <v>80307</v>
      </c>
      <c r="B91" s="1" t="s">
        <v>28</v>
      </c>
      <c r="C91" s="1" t="s">
        <v>7</v>
      </c>
      <c r="D91" s="3">
        <v>56</v>
      </c>
      <c r="E91" s="7">
        <f t="shared" si="0"/>
        <v>6</v>
      </c>
    </row>
    <row r="92" spans="1:5" ht="14.25">
      <c r="A92" s="1">
        <v>80311</v>
      </c>
      <c r="B92" s="1" t="s">
        <v>32</v>
      </c>
      <c r="C92" s="1" t="s">
        <v>7</v>
      </c>
      <c r="D92" s="3">
        <v>71</v>
      </c>
      <c r="E92" s="7">
        <f t="shared" si="0"/>
        <v>6</v>
      </c>
    </row>
    <row r="93" spans="1:5" ht="14.25">
      <c r="A93" s="1">
        <v>80314</v>
      </c>
      <c r="B93" s="1" t="s">
        <v>35</v>
      </c>
      <c r="C93" s="1" t="s">
        <v>7</v>
      </c>
      <c r="D93" s="3">
        <v>46</v>
      </c>
      <c r="E93" s="7">
        <f t="shared" si="0"/>
        <v>6</v>
      </c>
    </row>
    <row r="94" spans="1:5" ht="14.25">
      <c r="A94" s="1">
        <v>80316</v>
      </c>
      <c r="B94" s="1" t="s">
        <v>37</v>
      </c>
      <c r="C94" s="1" t="s">
        <v>7</v>
      </c>
      <c r="D94" s="3">
        <v>61.9</v>
      </c>
      <c r="E94" s="7">
        <f t="shared" si="0"/>
        <v>6</v>
      </c>
    </row>
    <row r="95" spans="1:5" ht="14.25">
      <c r="A95" s="1">
        <v>80317</v>
      </c>
      <c r="B95" s="1" t="s">
        <v>38</v>
      </c>
      <c r="C95" s="1" t="s">
        <v>7</v>
      </c>
      <c r="D95" s="3">
        <v>20</v>
      </c>
      <c r="E95" s="7">
        <f t="shared" si="0"/>
        <v>3</v>
      </c>
    </row>
    <row r="96" spans="1:5" ht="14.25">
      <c r="A96" s="1">
        <v>80320</v>
      </c>
      <c r="B96" s="1" t="s">
        <v>40</v>
      </c>
      <c r="C96" s="1" t="s">
        <v>7</v>
      </c>
      <c r="D96" s="3">
        <v>21.6</v>
      </c>
      <c r="E96" s="7">
        <f aca="true" t="shared" si="1" ref="E96:E106">IF(D96&lt;20,2,IF(D96&lt;27.5,3,IF(D96&lt;35,4,IF(D96&lt;42.5,5,6))))</f>
        <v>3</v>
      </c>
    </row>
    <row r="97" spans="1:5" ht="14.25">
      <c r="A97" s="1">
        <v>80324</v>
      </c>
      <c r="B97" s="1" t="s">
        <v>44</v>
      </c>
      <c r="C97" s="1" t="s">
        <v>7</v>
      </c>
      <c r="D97" s="3">
        <v>31</v>
      </c>
      <c r="E97" s="7">
        <f t="shared" si="1"/>
        <v>4</v>
      </c>
    </row>
    <row r="98" spans="1:5" ht="14.25">
      <c r="A98" s="1">
        <v>80325</v>
      </c>
      <c r="B98" s="1" t="s">
        <v>45</v>
      </c>
      <c r="C98" s="1" t="s">
        <v>7</v>
      </c>
      <c r="D98" s="3">
        <v>20</v>
      </c>
      <c r="E98" s="7">
        <f t="shared" si="1"/>
        <v>3</v>
      </c>
    </row>
    <row r="99" spans="1:5" ht="14.25">
      <c r="A99" s="1">
        <v>80328</v>
      </c>
      <c r="B99" s="1" t="s">
        <v>48</v>
      </c>
      <c r="C99" s="1" t="s">
        <v>7</v>
      </c>
      <c r="D99" s="3">
        <v>29.7</v>
      </c>
      <c r="E99" s="7">
        <f t="shared" si="1"/>
        <v>4</v>
      </c>
    </row>
    <row r="100" spans="1:5" ht="14.25">
      <c r="A100" s="1">
        <v>80341</v>
      </c>
      <c r="B100" s="1" t="s">
        <v>61</v>
      </c>
      <c r="C100" s="1" t="s">
        <v>7</v>
      </c>
      <c r="D100" s="3">
        <v>35</v>
      </c>
      <c r="E100" s="7">
        <f t="shared" si="1"/>
        <v>5</v>
      </c>
    </row>
    <row r="101" spans="1:5" ht="14.25">
      <c r="A101" s="1">
        <v>80342</v>
      </c>
      <c r="B101" s="1" t="s">
        <v>62</v>
      </c>
      <c r="C101" s="1" t="s">
        <v>7</v>
      </c>
      <c r="D101" s="3">
        <v>38</v>
      </c>
      <c r="E101" s="7">
        <f t="shared" si="1"/>
        <v>5</v>
      </c>
    </row>
    <row r="102" spans="1:5" ht="14.25">
      <c r="A102" s="1">
        <v>80358</v>
      </c>
      <c r="B102" s="1" t="s">
        <v>76</v>
      </c>
      <c r="C102" s="1" t="s">
        <v>7</v>
      </c>
      <c r="D102" s="3">
        <v>27.5</v>
      </c>
      <c r="E102" s="7">
        <f t="shared" si="1"/>
        <v>4</v>
      </c>
    </row>
    <row r="103" spans="1:5" ht="14.25">
      <c r="A103" s="1">
        <v>80360</v>
      </c>
      <c r="B103" s="1" t="s">
        <v>78</v>
      </c>
      <c r="C103" s="1" t="s">
        <v>7</v>
      </c>
      <c r="D103" s="3"/>
      <c r="E103" s="11">
        <v>5</v>
      </c>
    </row>
    <row r="104" spans="1:5" ht="14.25">
      <c r="A104" s="1">
        <v>80371</v>
      </c>
      <c r="B104" s="1" t="s">
        <v>89</v>
      </c>
      <c r="C104" s="1" t="s">
        <v>7</v>
      </c>
      <c r="D104" s="3">
        <v>20</v>
      </c>
      <c r="E104" s="7">
        <f t="shared" si="1"/>
        <v>3</v>
      </c>
    </row>
    <row r="105" ht="14.25">
      <c r="E105" s="5"/>
    </row>
    <row r="106" spans="1:5" ht="14.25">
      <c r="A106">
        <v>80205</v>
      </c>
      <c r="B106" t="s">
        <v>105</v>
      </c>
      <c r="C106" t="s">
        <v>106</v>
      </c>
      <c r="D106" s="4">
        <v>12</v>
      </c>
      <c r="E106" s="5">
        <f t="shared" si="1"/>
        <v>2</v>
      </c>
    </row>
  </sheetData>
  <sheetProtection/>
  <mergeCells count="2">
    <mergeCell ref="F46:F47"/>
    <mergeCell ref="F50:F5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PENCHO TIVOV</cp:lastModifiedBy>
  <dcterms:created xsi:type="dcterms:W3CDTF">2010-04-22T09:02:10Z</dcterms:created>
  <dcterms:modified xsi:type="dcterms:W3CDTF">2010-06-23T12:15:13Z</dcterms:modified>
  <cp:category/>
  <cp:version/>
  <cp:contentType/>
  <cp:contentStatus/>
</cp:coreProperties>
</file>