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УПр." sheetId="1" r:id="rId1"/>
    <sheet name="Кодиране" sheetId="2" r:id="rId2"/>
    <sheet name="Заверка" sheetId="3" state="hidden" r:id="rId3"/>
    <sheet name="list" sheetId="4" state="hidden" r:id="rId4"/>
  </sheets>
  <definedNames>
    <definedName name="listМ">'list'!$C$8:$C$20</definedName>
    <definedName name="listОКС">'list'!$A$52:$A$53</definedName>
    <definedName name="listПН">'list'!$A$4:$A$46</definedName>
    <definedName name="listФ">'list'!$C$23:$C$55</definedName>
    <definedName name="listФО">'list'!$C$4:$C$6</definedName>
    <definedName name="TableFD">#REF!</definedName>
    <definedName name="TableID">#REF!</definedName>
    <definedName name="TableZD">#REF!</definedName>
  </definedNames>
  <calcPr fullCalcOnLoad="1"/>
</workbook>
</file>

<file path=xl/comments1.xml><?xml version="1.0" encoding="utf-8"?>
<comments xmlns="http://schemas.openxmlformats.org/spreadsheetml/2006/main">
  <authors>
    <author/>
  </authors>
  <commentList>
    <comment ref="A19" authorId="0">
      <text>
        <r>
          <rPr>
            <b/>
            <sz val="9"/>
            <color indexed="8"/>
            <rFont val="Tahoma"/>
            <family val="2"/>
          </rPr>
          <t>Посочете наименованието по начина, по който се изписва на английски език.</t>
        </r>
      </text>
    </comment>
    <comment ref="O29" authorId="0">
      <text>
        <r>
          <rPr>
            <sz val="9"/>
            <color indexed="8"/>
            <rFont val="Tahoma"/>
            <family val="2"/>
          </rPr>
          <t>Попълва се автоматично!</t>
        </r>
      </text>
    </comment>
    <comment ref="O30" authorId="0">
      <text>
        <r>
          <rPr>
            <sz val="9"/>
            <color indexed="8"/>
            <rFont val="Tahoma"/>
            <family val="2"/>
          </rPr>
          <t>Попълва се автоматично!</t>
        </r>
      </text>
    </comment>
    <comment ref="X12" authorId="0">
      <text>
        <r>
          <rPr>
            <b/>
            <sz val="9"/>
            <color indexed="8"/>
            <rFont val="Tahoma"/>
            <family val="2"/>
          </rPr>
          <t>Основи на компютърните науки</t>
        </r>
      </text>
    </comment>
    <comment ref="X13" authorId="0">
      <text>
        <r>
          <rPr>
            <b/>
            <sz val="9"/>
            <color indexed="8"/>
            <rFont val="Tahoma"/>
            <family val="2"/>
          </rPr>
          <t>Ядро на компютърните науки</t>
        </r>
      </text>
    </comment>
    <comment ref="X15" authorId="0">
      <text>
        <r>
          <rPr>
            <b/>
            <sz val="9"/>
            <color indexed="8"/>
            <rFont val="Tahoma"/>
            <family val="2"/>
          </rPr>
          <t>Математика</t>
        </r>
      </text>
    </comment>
    <comment ref="X16" authorId="0">
      <text>
        <r>
          <rPr>
            <b/>
            <sz val="9"/>
            <color indexed="8"/>
            <rFont val="Tahoma"/>
            <family val="2"/>
          </rPr>
          <t>Приложна математика</t>
        </r>
      </text>
    </comment>
  </commentList>
</comments>
</file>

<file path=xl/comments2.xml><?xml version="1.0" encoding="utf-8"?>
<comments xmlns="http://schemas.openxmlformats.org/spreadsheetml/2006/main">
  <authors>
    <author/>
  </authors>
  <commentList>
    <comment ref="A15" authorId="0">
      <text>
        <r>
          <rPr>
            <b/>
            <sz val="9"/>
            <color indexed="8"/>
            <rFont val="Tahoma"/>
            <family val="2"/>
          </rPr>
          <t xml:space="preserve">Забележка: </t>
        </r>
        <r>
          <rPr>
            <sz val="9"/>
            <color indexed="8"/>
            <rFont val="Tahoma"/>
            <family val="2"/>
          </rPr>
          <t>Буквите във вариант на латиница се използват в кода на учебния план при предвидено обучение на чужд език и при изготвяне на документи и справки на чужд език</t>
        </r>
      </text>
    </comment>
    <comment ref="A94" authorId="0">
      <text>
        <r>
          <rPr>
            <b/>
            <sz val="12"/>
            <color indexed="8"/>
            <rFont val="Tahoma"/>
            <family val="2"/>
          </rPr>
          <t>Computer graphics</t>
        </r>
      </text>
    </comment>
    <comment ref="A97" authorId="0">
      <text>
        <r>
          <rPr>
            <b/>
            <sz val="12"/>
            <color indexed="8"/>
            <rFont val="Tahoma"/>
            <family val="2"/>
          </rPr>
          <t>Logic and Algorithms</t>
        </r>
      </text>
    </comment>
    <comment ref="H17" authorId="0">
      <text>
        <r>
          <rPr>
            <b/>
            <sz val="9"/>
            <color indexed="8"/>
            <rFont val="Tahoma"/>
            <family val="2"/>
          </rPr>
          <t xml:space="preserve">Забележка: </t>
        </r>
        <r>
          <rPr>
            <sz val="9"/>
            <color indexed="8"/>
            <rFont val="Tahoma"/>
            <family val="2"/>
          </rPr>
          <t>Буквите във вариант на латиница се използват в кода на учебния план при предвидено обучение на чужд език и при изготвяне на документи и справки на чужд език</t>
        </r>
      </text>
    </comment>
    <comment ref="H18" authorId="0">
      <text>
        <r>
          <rPr>
            <b/>
            <sz val="9"/>
            <color indexed="8"/>
            <rFont val="Tahoma"/>
            <family val="2"/>
          </rPr>
          <t xml:space="preserve">Забележка: </t>
        </r>
        <r>
          <rPr>
            <sz val="9"/>
            <color indexed="8"/>
            <rFont val="Tahoma"/>
            <family val="2"/>
          </rPr>
          <t>Буквите във вариант на латиница се използват в кода на учебния план при предвидено обучение на чужд език и при изготвяне на документи и справки на чужд език</t>
        </r>
      </text>
    </comment>
  </commentList>
</comments>
</file>

<file path=xl/sharedStrings.xml><?xml version="1.0" encoding="utf-8"?>
<sst xmlns="http://schemas.openxmlformats.org/spreadsheetml/2006/main" count="734" uniqueCount="500">
  <si>
    <t>СОФИЙСКИ УНИВЕРСИТЕТ "СВ. КЛИМЕНТ ОХРИДСКИ"</t>
  </si>
  <si>
    <t>СПРАВКА ПРЕПОДАВАТЕЛСКИ ЕКИПИ</t>
  </si>
  <si>
    <t>ФАКУЛТЕТ ПО МАТЕМАТИКА И ИНФОРМАТИКА</t>
  </si>
  <si>
    <t>Задължителна дисциплина</t>
  </si>
  <si>
    <t>Избираема дисциплина</t>
  </si>
  <si>
    <t>Факултативна дисциплина</t>
  </si>
  <si>
    <t>Задължителна практика</t>
  </si>
  <si>
    <t>УЧЕБНА ПРОГРАМА</t>
  </si>
  <si>
    <r>
      <rPr>
        <b/>
        <sz val="11"/>
        <color indexed="8"/>
        <rFont val="Arial"/>
        <family val="2"/>
      </rPr>
      <t>Утвърдил:</t>
    </r>
    <r>
      <rPr>
        <sz val="11"/>
        <color indexed="8"/>
        <rFont val="Arial"/>
        <family val="2"/>
      </rPr>
      <t xml:space="preserve"> …………….………….………
              </t>
    </r>
    <r>
      <rPr>
        <sz val="9"/>
        <color indexed="8"/>
        <rFont val="Arial"/>
        <family val="2"/>
      </rPr>
      <t xml:space="preserve"> /декан/</t>
    </r>
  </si>
  <si>
    <t>Избираема практика</t>
  </si>
  <si>
    <t>ОКС „бакалавър”</t>
  </si>
  <si>
    <t>Факултативна практика</t>
  </si>
  <si>
    <t>Утвърдена с решение на ФС с протокол:</t>
  </si>
  <si>
    <t>да</t>
  </si>
  <si>
    <t>№ ……..… от ……………..……………….</t>
  </si>
  <si>
    <t>уч. година</t>
  </si>
  <si>
    <t>титуляр</t>
  </si>
  <si>
    <t>асистент</t>
  </si>
  <si>
    <t>пояснение</t>
  </si>
  <si>
    <t>2019/2020</t>
  </si>
  <si>
    <t>доц. Иван Минчев</t>
  </si>
  <si>
    <t>Борислав Ризов</t>
  </si>
  <si>
    <t>преподавателите си делят по равно</t>
  </si>
  <si>
    <t>ОКС „магистър”</t>
  </si>
  <si>
    <t>редовна форма на обучение</t>
  </si>
  <si>
    <t>(код и наименование)</t>
  </si>
  <si>
    <t>гл. ас. Г. Георгиев</t>
  </si>
  <si>
    <t>Александър Аврамов</t>
  </si>
  <si>
    <t xml:space="preserve"> часовете аудиторна заетост</t>
  </si>
  <si>
    <t xml:space="preserve">Група ОКН  (CSF) </t>
  </si>
  <si>
    <t>Група ЯКН (CSC)</t>
  </si>
  <si>
    <t>Практическо усвояване на компютърните науки (компютърен практикум, CSP)</t>
  </si>
  <si>
    <t>Група М (МАТ)</t>
  </si>
  <si>
    <t>Група ПМ (APM)</t>
  </si>
  <si>
    <t>Математически методи на спортния бридж</t>
  </si>
  <si>
    <t>Мathematical Methods in Contract Bridge</t>
  </si>
  <si>
    <t xml:space="preserve">Учебната програма е разработена и предложена за утвърждаване от катедра: </t>
  </si>
  <si>
    <t>от:</t>
  </si>
  <si>
    <t>Логика</t>
  </si>
  <si>
    <t>Преподавателските екипи се утвърждават ежегодно от Факултетен съвет.</t>
  </si>
  <si>
    <t>Заетост и кредити</t>
  </si>
  <si>
    <t>Обща заетост:</t>
  </si>
  <si>
    <t>Кредити:</t>
  </si>
  <si>
    <t>Учебна заетост</t>
  </si>
  <si>
    <t>Форма</t>
  </si>
  <si>
    <t>Хорариум</t>
  </si>
  <si>
    <t>Аудиторна заетост</t>
  </si>
  <si>
    <t>Лекции</t>
  </si>
  <si>
    <t>Семинарни упражнения</t>
  </si>
  <si>
    <t>задочна форма на обучение</t>
  </si>
  <si>
    <t>Практически упражнения (хоспитиране)</t>
  </si>
  <si>
    <t>Обща аудиторна заетост:</t>
  </si>
  <si>
    <t>Кредити аудиторна заетост:</t>
  </si>
  <si>
    <t>Извънаудиторна заетост</t>
  </si>
  <si>
    <t>Подготовка на домашни работи</t>
  </si>
  <si>
    <t>Контролни работи и подготовка за тях</t>
  </si>
  <si>
    <t>Учебен проект</t>
  </si>
  <si>
    <t>Самосотятелна работа в библиотека или с интернет ресурси</t>
  </si>
  <si>
    <t>Доклад/Презентация</t>
  </si>
  <si>
    <t>Друг вид извънаудиторна заетост</t>
  </si>
  <si>
    <t>Подготовка за изпит</t>
  </si>
  <si>
    <t>Обща извънаудиторна заетост:</t>
  </si>
  <si>
    <t>Кредити извънаудиторна заетост:</t>
  </si>
  <si>
    <t>Предвидена форма на оценяване:</t>
  </si>
  <si>
    <t>КИ</t>
  </si>
  <si>
    <t>И - изпит, КИ - комбинирано изпитване; ТО - текущо оценяване</t>
  </si>
  <si>
    <t>Формиране на оценката по дисциплината</t>
  </si>
  <si>
    <t>№</t>
  </si>
  <si>
    <t>Показател</t>
  </si>
  <si>
    <t>%</t>
  </si>
  <si>
    <t>Контролни работи</t>
  </si>
  <si>
    <t>Участие в час</t>
  </si>
  <si>
    <t>Домашни работи</t>
  </si>
  <si>
    <t>Учебен проект (разработване и защита)</t>
  </si>
  <si>
    <t>Тестова проверка</t>
  </si>
  <si>
    <t>Текуща самостоятелна работа/контролна работа</t>
  </si>
  <si>
    <t>Workshops (информационно търсене и колективно обсъждане на доклади и реферати)</t>
  </si>
  <si>
    <t>Демострационни занятия</t>
  </si>
  <si>
    <t>Участие в тематични дискусии</t>
  </si>
  <si>
    <t>Решаване на казуси</t>
  </si>
  <si>
    <t>Изпит - практика (решаване на задачи)</t>
  </si>
  <si>
    <t>Изпит - теория</t>
  </si>
  <si>
    <t>Анотация на учебната дисциплина</t>
  </si>
  <si>
    <t>Теория на игрите е дял от математиката изучаващ различните модели за взимане на решения и изграждане на стратегия в условия на конфликтни ситуации. В зависимост от това дали всички участници в дадена игра разполагат с пълната информация за моментното състояние на играта или не, говорим за игри с пълна или непълна информация. При стратегическите игри с поредни ходове участниците формират коалиции, като отделният играч обменя информация за достъпните ресурси с членовете на своята коалиция. Комуникацията между играчите е ограничена и видима от всички участници, обикновено самият ход представя информационния сигнал. Типичен пример на подобна игра е спортният бридж. 
Настоящият курс използва играта бридж като базов модел за илюстрация на различни идеи от теория на игрите. В курса студентите ще бъдат запознати в детайли с правилата на играта, както и с различните конвенции и стратегии свързани с нея. При двете фази на играта – анонсиране и разиграване, играчите си предават информация по тесен комуникационен канал, което налага използването на фини методи за обмен на информация, близки по замисъл до техниките, прилагани при модерните информационни технологии.   Оценката на договора при анонсирането и провеждането на разиграването изисква познания по комбинаторика, логика, теория на вероятностите и теория на игрите.   
Ще бъдат представени и други игри (Ханаби, лектор Атанас Орманов), също и системи от структури в биологията, за които стратегическите игри са адекватен модел.</t>
  </si>
  <si>
    <t>Предварителни изисквания</t>
  </si>
  <si>
    <t>Няма</t>
  </si>
  <si>
    <t>Очаквани резултати</t>
  </si>
  <si>
    <t>Участието в курса ще помогне на студентите от ФМИ да осъзнаят ползата от изучаването на основните дисциплини чрез демонстрация на прилагането им в нетрадиционна област.</t>
  </si>
  <si>
    <t>Учебно съдържание</t>
  </si>
  <si>
    <t>Тема</t>
  </si>
  <si>
    <r>
      <rPr>
        <b/>
        <i/>
        <sz val="10"/>
        <color indexed="8"/>
        <rFont val="Arial"/>
        <family val="2"/>
      </rPr>
      <t xml:space="preserve">Хорариум
</t>
    </r>
    <r>
      <rPr>
        <b/>
        <i/>
        <sz val="9"/>
        <color indexed="8"/>
        <rFont val="Arial"/>
        <family val="2"/>
      </rPr>
      <t>л. / с.упр. / пр.</t>
    </r>
  </si>
  <si>
    <t>Запознаване с правилата на играта бридж. Въведение в 2/1 и SAYC.</t>
  </si>
  <si>
    <t xml:space="preserve">Теория на анонсирането, конструктивно анонсиране без намеса. Теоретични граници. Схеми и принципи за изграждане на системи за анонсиране, близки до теоретичните граници.    </t>
  </si>
  <si>
    <t xml:space="preserve">Разиграване - основни понятия. Разиграване на основни конфигурации в цвят, смятане на вероятности. Планиране на играта, основни техники при игра на коз и безкоз.  </t>
  </si>
  <si>
    <t>Играта в защита. Избор на атака и план на защитата. Маркировки.</t>
  </si>
  <si>
    <t>Конкурентно анонсиране. Информативни контри, кю-бид в цвета на противника и необичаен безкоз.</t>
  </si>
  <si>
    <t xml:space="preserve">Системи за анонсиране, базирани на релета. Алгебрични схеми за кодиране на разпределения. Конвенции за оньори.   </t>
  </si>
  <si>
    <t>Разиграване, специални техники: дъкинг, поставяне в ръка, скъсяване на коза.</t>
  </si>
  <si>
    <t>Разиграване в ендшпила – скуизи.</t>
  </si>
  <si>
    <t>Ханаби, всички играчи са в коалиция – правила, системи за комуникация.</t>
  </si>
  <si>
    <t>Конспект за изпит</t>
  </si>
  <si>
    <t>Въпрос</t>
  </si>
  <si>
    <t>1</t>
  </si>
  <si>
    <t>Правилата на играта бридж. Система за анонсиране 2/1 (алтернатива SAYC).</t>
  </si>
  <si>
    <t>2</t>
  </si>
  <si>
    <t>3</t>
  </si>
  <si>
    <t>4</t>
  </si>
  <si>
    <t>5</t>
  </si>
  <si>
    <t>6</t>
  </si>
  <si>
    <t>7</t>
  </si>
  <si>
    <t>8</t>
  </si>
  <si>
    <t>9</t>
  </si>
  <si>
    <r>
      <rPr>
        <sz val="12"/>
        <rFont val="Times New Roman"/>
        <family val="1"/>
      </rPr>
      <t xml:space="preserve">Ханаби - </t>
    </r>
    <r>
      <rPr>
        <sz val="12"/>
        <rFont val="Liberation Serif;Times New Roman"/>
        <family val="0"/>
      </rPr>
      <t>правила, системи за комуникация.</t>
    </r>
  </si>
  <si>
    <t>Библиография</t>
  </si>
  <si>
    <t>Основна</t>
  </si>
  <si>
    <t>Learn to Play Bridge I and II, American Contract Bridge League, free download at: https://www.acbl.org/learn_page/learn-to-play-bridge/</t>
  </si>
  <si>
    <r>
      <rPr>
        <b/>
        <sz val="12"/>
        <rFont val="Times New Roman"/>
        <family val="1"/>
      </rPr>
      <t>Спортен бридж. Техника на разиграването</t>
    </r>
    <r>
      <rPr>
        <sz val="12"/>
        <rFont val="Times New Roman"/>
        <family val="1"/>
      </rPr>
      <t>,</t>
    </r>
    <r>
      <rPr>
        <b/>
        <sz val="12"/>
        <rFont val="Times New Roman"/>
        <family val="1"/>
      </rPr>
      <t xml:space="preserve"> </t>
    </r>
    <r>
      <rPr>
        <sz val="12"/>
        <rFont val="Times New Roman"/>
        <family val="1"/>
      </rPr>
      <t>Т. Рииз и А. Дормер</t>
    </r>
  </si>
  <si>
    <r>
      <rPr>
        <b/>
        <sz val="12"/>
        <rFont val="Times New Roman"/>
        <family val="1"/>
      </rPr>
      <t>Състезателен Бридж</t>
    </r>
    <r>
      <rPr>
        <sz val="12"/>
        <rFont val="Times New Roman"/>
        <family val="1"/>
      </rPr>
      <t>,</t>
    </r>
    <r>
      <rPr>
        <b/>
        <sz val="12"/>
        <rFont val="Times New Roman"/>
        <family val="1"/>
      </rPr>
      <t xml:space="preserve">  </t>
    </r>
    <r>
      <rPr>
        <sz val="12"/>
        <rFont val="Times New Roman"/>
        <family val="1"/>
      </rPr>
      <t>Х. Неджвецки, А. Рожецки, Л. Стадницки</t>
    </r>
  </si>
  <si>
    <r>
      <rPr>
        <b/>
        <sz val="12"/>
        <rFont val="Times New Roman"/>
        <family val="1"/>
      </rPr>
      <t>Anyone for bridge?</t>
    </r>
    <r>
      <rPr>
        <sz val="12"/>
        <rFont val="Times New Roman"/>
        <family val="1"/>
      </rPr>
      <t>, Evangelos Matsinos, 2018 (достъпна в Интернет)</t>
    </r>
  </si>
  <si>
    <t>Допълнителна</t>
  </si>
  <si>
    <r>
      <rPr>
        <b/>
        <sz val="12"/>
        <rFont val="Times New Roman"/>
        <family val="1"/>
      </rPr>
      <t>The Rodwell files</t>
    </r>
    <r>
      <rPr>
        <sz val="12"/>
        <rFont val="Times New Roman"/>
        <family val="1"/>
      </rPr>
      <t>, Eric Rodwell with Mark Horton , 2011</t>
    </r>
  </si>
  <si>
    <t>Дата:</t>
  </si>
  <si>
    <t>22.11.2019</t>
  </si>
  <si>
    <t>Съставил:</t>
  </si>
  <si>
    <t>Георги Георгиев</t>
  </si>
  <si>
    <t>Програмата е приета на заседание на КС – протокол …... от ……..</t>
  </si>
  <si>
    <t>Алгоритъм за изграждане на кодовете на учебните планове</t>
  </si>
  <si>
    <t>Кодиране на учебна дисциплина/учебна практика</t>
  </si>
  <si>
    <t>Сигнатурата на учебния план е буквено – цифрена и има следната структура:</t>
  </si>
  <si>
    <t>Сигнатура:</t>
  </si>
  <si>
    <t>Факултет</t>
  </si>
  <si>
    <t>Специал-ност</t>
  </si>
  <si>
    <t>Програма</t>
  </si>
  <si>
    <t>Форма на обучение</t>
  </si>
  <si>
    <t>Учебна година</t>
  </si>
  <si>
    <t>буква</t>
  </si>
  <si>
    <t>цифра</t>
  </si>
  <si>
    <t>позиция 1</t>
  </si>
  <si>
    <t>позиция 2</t>
  </si>
  <si>
    <t>позиция 3</t>
  </si>
  <si>
    <t>позиция 4</t>
  </si>
  <si>
    <t>позиция 5</t>
  </si>
  <si>
    <t>позиция 6</t>
  </si>
  <si>
    <t>позиция 7</t>
  </si>
  <si>
    <t>позиция 8</t>
  </si>
  <si>
    <t>позиция 9</t>
  </si>
  <si>
    <t>Последните две цифри означават годината на започване на съответния випуск</t>
  </si>
  <si>
    <r>
      <rPr>
        <sz val="11"/>
        <color indexed="8"/>
        <rFont val="Arial"/>
        <family val="2"/>
      </rPr>
      <t xml:space="preserve">При </t>
    </r>
    <r>
      <rPr>
        <b/>
        <sz val="11"/>
        <color indexed="8"/>
        <rFont val="Arial"/>
        <family val="2"/>
      </rPr>
      <t>утвърден алгоритъм за кодиране на дисциплини в катедра или по магистърска програма</t>
    </r>
    <r>
      <rPr>
        <sz val="11"/>
        <color indexed="8"/>
        <rFont val="Arial"/>
        <family val="2"/>
      </rPr>
      <t>, следва се установения алгоритъм, като задължително за позиция 1 се прилага утвърдената практика:</t>
    </r>
  </si>
  <si>
    <t>Позиции 1 и 2</t>
  </si>
  <si>
    <t>Катедра</t>
  </si>
  <si>
    <t>ОКС "бакалавър"</t>
  </si>
  <si>
    <t>ОКС "магистър"</t>
  </si>
  <si>
    <t>Букви - Код на факултета - МИ - кирилица; MI - латиница</t>
  </si>
  <si>
    <t>БЕ</t>
  </si>
  <si>
    <t>Латиница</t>
  </si>
  <si>
    <t>Алгебра</t>
  </si>
  <si>
    <t>А</t>
  </si>
  <si>
    <t>A</t>
  </si>
  <si>
    <t>О</t>
  </si>
  <si>
    <t>N</t>
  </si>
  <si>
    <t>Позиция 3</t>
  </si>
  <si>
    <t>ВОИС</t>
  </si>
  <si>
    <t>В</t>
  </si>
  <si>
    <t>C</t>
  </si>
  <si>
    <t>Р</t>
  </si>
  <si>
    <t>P</t>
  </si>
  <si>
    <t xml:space="preserve">Буква - код на специалност – вариант на кирилица и на латиница. </t>
  </si>
  <si>
    <t>Геометрия</t>
  </si>
  <si>
    <t>Г</t>
  </si>
  <si>
    <t>D</t>
  </si>
  <si>
    <t>С</t>
  </si>
  <si>
    <t>Q</t>
  </si>
  <si>
    <t>Диференциални уравнения</t>
  </si>
  <si>
    <t>Д</t>
  </si>
  <si>
    <t>E</t>
  </si>
  <si>
    <t>Т</t>
  </si>
  <si>
    <t>R</t>
  </si>
  <si>
    <t>Специалност</t>
  </si>
  <si>
    <t>Кирилица</t>
  </si>
  <si>
    <t>Изчислителни системи</t>
  </si>
  <si>
    <t>Е</t>
  </si>
  <si>
    <t>F</t>
  </si>
  <si>
    <t>У</t>
  </si>
  <si>
    <t>S</t>
  </si>
  <si>
    <t>Математика</t>
  </si>
  <si>
    <t>М</t>
  </si>
  <si>
    <t>Информационни технологии</t>
  </si>
  <si>
    <t>Ж</t>
  </si>
  <si>
    <t>G</t>
  </si>
  <si>
    <t>Ф</t>
  </si>
  <si>
    <t>T</t>
  </si>
  <si>
    <t>Статистика</t>
  </si>
  <si>
    <t>Комплексен анализ и топология</t>
  </si>
  <si>
    <t>Б</t>
  </si>
  <si>
    <t>B</t>
  </si>
  <si>
    <t>П</t>
  </si>
  <si>
    <t>O</t>
  </si>
  <si>
    <t>Приложна математика</t>
  </si>
  <si>
    <t>Компютърна информатика</t>
  </si>
  <si>
    <t>З</t>
  </si>
  <si>
    <t>H</t>
  </si>
  <si>
    <t>Х</t>
  </si>
  <si>
    <t>U</t>
  </si>
  <si>
    <t>Математика и информатика</t>
  </si>
  <si>
    <t>L</t>
  </si>
  <si>
    <t>Математическа логика и приложенията ѝ</t>
  </si>
  <si>
    <t>И</t>
  </si>
  <si>
    <t>I</t>
  </si>
  <si>
    <t>Ц</t>
  </si>
  <si>
    <t>V</t>
  </si>
  <si>
    <t>Информатика</t>
  </si>
  <si>
    <t>Математически анализ</t>
  </si>
  <si>
    <t>К</t>
  </si>
  <si>
    <t>J</t>
  </si>
  <si>
    <t>Ч</t>
  </si>
  <si>
    <t>W</t>
  </si>
  <si>
    <t>Компютърни науки</t>
  </si>
  <si>
    <t>Мехатроника, роботика и механика</t>
  </si>
  <si>
    <t>Софтуерно инженество</t>
  </si>
  <si>
    <t>Обучение по математика и информатика</t>
  </si>
  <si>
    <t>Л</t>
  </si>
  <si>
    <t>K</t>
  </si>
  <si>
    <t>Ш</t>
  </si>
  <si>
    <t>X</t>
  </si>
  <si>
    <t>Информационни системи</t>
  </si>
  <si>
    <t>Софтуерни технологии</t>
  </si>
  <si>
    <t>Ю</t>
  </si>
  <si>
    <t>Y</t>
  </si>
  <si>
    <t>Числени методи и алгоритми</t>
  </si>
  <si>
    <t>Н</t>
  </si>
  <si>
    <t>M</t>
  </si>
  <si>
    <t>Я</t>
  </si>
  <si>
    <t>Z</t>
  </si>
  <si>
    <t>Позиции 4 и 5</t>
  </si>
  <si>
    <t>Други</t>
  </si>
  <si>
    <t>Й</t>
  </si>
  <si>
    <t>@</t>
  </si>
  <si>
    <t>Цифри - програма</t>
  </si>
  <si>
    <r>
      <rPr>
        <b/>
        <i/>
        <u val="single"/>
        <sz val="10"/>
        <color indexed="8"/>
        <rFont val="Arial"/>
        <family val="2"/>
      </rPr>
      <t xml:space="preserve">Забележка: </t>
    </r>
    <r>
      <rPr>
        <i/>
        <sz val="10"/>
        <color indexed="8"/>
        <rFont val="Arial"/>
        <family val="2"/>
      </rPr>
      <t>Буквите във вариант на латиница се използват в кода при предвидено обучение на чужд език и/или при изготвяне на документи и справки на чужд език</t>
    </r>
  </si>
  <si>
    <t>от 01 до 09</t>
  </si>
  <si>
    <t>обучение на български език</t>
  </si>
  <si>
    <t>от 11 до 19</t>
  </si>
  <si>
    <r>
      <rPr>
        <sz val="11"/>
        <color indexed="8"/>
        <rFont val="Arial"/>
        <family val="2"/>
      </rPr>
      <t xml:space="preserve">обучение на английски език
</t>
    </r>
    <r>
      <rPr>
        <i/>
        <sz val="11"/>
        <color indexed="8"/>
        <rFont val="Arial"/>
        <family val="2"/>
      </rPr>
      <t>(съотв. програма на български език +10)</t>
    </r>
  </si>
  <si>
    <t>от 21 до 59</t>
  </si>
  <si>
    <r>
      <rPr>
        <sz val="11"/>
        <color indexed="8"/>
        <rFont val="Arial"/>
        <family val="2"/>
      </rPr>
      <t xml:space="preserve">При </t>
    </r>
    <r>
      <rPr>
        <b/>
        <sz val="11"/>
        <color indexed="8"/>
        <rFont val="Arial"/>
        <family val="2"/>
      </rPr>
      <t>липса на утвърден алгоритъм</t>
    </r>
    <r>
      <rPr>
        <sz val="11"/>
        <color indexed="8"/>
        <rFont val="Arial"/>
        <family val="2"/>
      </rPr>
      <t xml:space="preserve"> в катедра или по магистърса програма, кодът се задава служебно в Учебен отдел, както следва:</t>
    </r>
  </si>
  <si>
    <t>от 61 до 99</t>
  </si>
  <si>
    <r>
      <rPr>
        <sz val="11"/>
        <color indexed="8"/>
        <rFont val="Arial"/>
        <family val="2"/>
      </rPr>
      <t xml:space="preserve">обучение на английски език
</t>
    </r>
    <r>
      <rPr>
        <i/>
        <sz val="11"/>
        <color indexed="8"/>
        <rFont val="Arial"/>
        <family val="2"/>
      </rPr>
      <t>(съотв. програма на български език +40)</t>
    </r>
  </si>
  <si>
    <t>Позиция 1</t>
  </si>
  <si>
    <t>Позиции 6 и 7</t>
  </si>
  <si>
    <t>Буква  - във вариант на кирилица и латиница, съответстваща на катедрата и образователно-квалификационната степен</t>
  </si>
  <si>
    <t>Цифри - форма на обучение</t>
  </si>
  <si>
    <t>01</t>
  </si>
  <si>
    <t>прием от зимен семестър</t>
  </si>
  <si>
    <t>02</t>
  </si>
  <si>
    <t>03</t>
  </si>
  <si>
    <t>дистанционна форма на обучение</t>
  </si>
  <si>
    <t>прием от летен семестър</t>
  </si>
  <si>
    <t>Позиции 8 и 9</t>
  </si>
  <si>
    <t>Две цифри - код за началото на учебната година, от която учебният план влиза в сила.</t>
  </si>
  <si>
    <t>Кодове на специалности                                                                  ОКС "бакалавър"</t>
  </si>
  <si>
    <t>Код БЕ</t>
  </si>
  <si>
    <t>Код латиница</t>
  </si>
  <si>
    <t>Математика, р. об.</t>
  </si>
  <si>
    <t>МИ М 01 01</t>
  </si>
  <si>
    <t>MI M 01 01</t>
  </si>
  <si>
    <r>
      <rPr>
        <b/>
        <i/>
        <sz val="11"/>
        <color indexed="8"/>
        <rFont val="Arial"/>
        <family val="2"/>
      </rPr>
      <t xml:space="preserve">Позиция 2
</t>
    </r>
    <r>
      <rPr>
        <sz val="11"/>
        <color indexed="8"/>
        <rFont val="Arial"/>
        <family val="2"/>
      </rPr>
      <t>Цифра, посочваща курса за ОКС „бакалавър“ и семестъра за ОКС „магистър“ на предлагане на дисциплината</t>
    </r>
  </si>
  <si>
    <t>Статистика, р. об.</t>
  </si>
  <si>
    <t>МИ Т 01 01</t>
  </si>
  <si>
    <t>MI T 01 01</t>
  </si>
  <si>
    <t>Приложна математика, р. об.</t>
  </si>
  <si>
    <t>МИ П 01 01</t>
  </si>
  <si>
    <t>MI A 01 01</t>
  </si>
  <si>
    <t>ОКС „бакалавър“</t>
  </si>
  <si>
    <t>Математика и информатика, р. об.</t>
  </si>
  <si>
    <t>МИ У 01 01</t>
  </si>
  <si>
    <t>MI L 01 01</t>
  </si>
  <si>
    <r>
      <rPr>
        <b/>
        <sz val="11"/>
        <color indexed="8"/>
        <rFont val="Arial"/>
        <family val="2"/>
      </rPr>
      <t>задължителни дисциплини</t>
    </r>
    <r>
      <rPr>
        <sz val="11"/>
        <color indexed="8"/>
        <rFont val="Arial"/>
        <family val="2"/>
      </rPr>
      <t xml:space="preserve"> - курса, в който се чете дисциплината
(1- за първи курс, 2 - втори курс, 3 - трети курс, 4 - четвърти курс, 0 - пети курс)
</t>
    </r>
    <r>
      <rPr>
        <b/>
        <sz val="11"/>
        <color indexed="8"/>
        <rFont val="Arial"/>
        <family val="2"/>
      </rPr>
      <t>избираеми дисциплини</t>
    </r>
    <r>
      <rPr>
        <sz val="11"/>
        <color indexed="8"/>
        <rFont val="Arial"/>
        <family val="2"/>
      </rPr>
      <t xml:space="preserve"> - курса, в който се чете дисциплината
(5- за първи курс, 6 - втори курс, 7 - трети курс, 8 - четвърти курс, 9 - пети курс)</t>
    </r>
  </si>
  <si>
    <t>Математика и информатика, з. об.</t>
  </si>
  <si>
    <t>МИ У 02 01</t>
  </si>
  <si>
    <t>MI L 02 01</t>
  </si>
  <si>
    <t>Информатика, р. об.</t>
  </si>
  <si>
    <t>МИ И 01 01</t>
  </si>
  <si>
    <t>MI I 01 01</t>
  </si>
  <si>
    <t>Компютърни науки, р. об.</t>
  </si>
  <si>
    <t>МИ К 01 01</t>
  </si>
  <si>
    <t>MI C 01 01</t>
  </si>
  <si>
    <t>ОКС „магистър“</t>
  </si>
  <si>
    <t>Софтуерно инженество, р. об.</t>
  </si>
  <si>
    <t>МИ Е 01 01</t>
  </si>
  <si>
    <t>MI E 01 01</t>
  </si>
  <si>
    <r>
      <rPr>
        <b/>
        <sz val="11"/>
        <color indexed="8"/>
        <rFont val="Arial"/>
        <family val="2"/>
      </rPr>
      <t>задължителни дисциплини</t>
    </r>
    <r>
      <rPr>
        <sz val="11"/>
        <color indexed="8"/>
        <rFont val="Arial"/>
        <family val="2"/>
      </rPr>
      <t xml:space="preserve"> - семестъра, в който се чете дисциплината
(1- за първи сем., 2 - втори сем., 3 - трети сем., 4 - четвърти сем., 0 - пети сем.)
</t>
    </r>
    <r>
      <rPr>
        <b/>
        <sz val="11"/>
        <color indexed="8"/>
        <rFont val="Arial"/>
        <family val="2"/>
      </rPr>
      <t>избираеми дисциплини</t>
    </r>
    <r>
      <rPr>
        <sz val="11"/>
        <color indexed="8"/>
        <rFont val="Arial"/>
        <family val="2"/>
      </rPr>
      <t xml:space="preserve"> - семестъра, в който се чете дисциплината
(5- за първи сем., 6 - втори сем., 7 - трети сем., 8 - четвърти сем., 9 - пети сем.)</t>
    </r>
  </si>
  <si>
    <t>Информационни системи, р. об.</t>
  </si>
  <si>
    <t>МИ Б 01 01</t>
  </si>
  <si>
    <t>MI B 01 01</t>
  </si>
  <si>
    <r>
      <rPr>
        <b/>
        <i/>
        <u val="single"/>
        <sz val="11"/>
        <color indexed="8"/>
        <rFont val="Arial"/>
        <family val="2"/>
      </rPr>
      <t xml:space="preserve">Забележка: </t>
    </r>
    <r>
      <rPr>
        <i/>
        <sz val="11"/>
        <color indexed="8"/>
        <rFont val="Arial"/>
        <family val="2"/>
      </rPr>
      <t>Буквите във вариант на латиница се използват в кода при предвидено обучение на чужд език и/или при изготвяне на документи и справки на чужд език</t>
    </r>
  </si>
  <si>
    <r>
      <rPr>
        <b/>
        <i/>
        <sz val="11"/>
        <color indexed="8"/>
        <rFont val="Arial"/>
        <family val="2"/>
      </rPr>
      <t xml:space="preserve">Позиция 3
</t>
    </r>
    <r>
      <rPr>
        <sz val="11"/>
        <color indexed="8"/>
        <rFont val="Arial"/>
        <family val="2"/>
      </rPr>
      <t>Цифра, посочваща семестъра (зимен или летен), в който се чете дисциплината</t>
    </r>
  </si>
  <si>
    <t>Кодове на магистърски програми                                                       ОКС "магистър"</t>
  </si>
  <si>
    <r>
      <rPr>
        <sz val="11"/>
        <color indexed="8"/>
        <rFont val="Arial"/>
        <family val="2"/>
      </rPr>
      <t xml:space="preserve">1, 3, 5, 7, 9 - за дисциплини, предлагани в зимен семестър. 
</t>
    </r>
    <r>
      <rPr>
        <i/>
        <sz val="11"/>
        <color indexed="8"/>
        <rFont val="Arial"/>
        <family val="2"/>
      </rPr>
      <t>Започва се от 1. След изчерпване на комбинациите се преминава на 3 и т.н.</t>
    </r>
  </si>
  <si>
    <t>Алгебра, геометрия и топология
прием з. сем., р. об., 3 сем.</t>
  </si>
  <si>
    <t>Алгебра, геометрия и топология</t>
  </si>
  <si>
    <t>-</t>
  </si>
  <si>
    <t>MI M 24 21</t>
  </si>
  <si>
    <t>MIM2421</t>
  </si>
  <si>
    <r>
      <rPr>
        <sz val="11"/>
        <color indexed="8"/>
        <rFont val="Arial"/>
        <family val="2"/>
      </rPr>
      <t xml:space="preserve">2, 4, 6, 8, 0  - за дисциплини, предлагани в летен семестър.
</t>
    </r>
    <r>
      <rPr>
        <i/>
        <sz val="11"/>
        <color indexed="8"/>
        <rFont val="Arial"/>
        <family val="2"/>
      </rPr>
      <t>Започва се от 2. След изчерпване на комбинациите се преминава на 4 и т.н.</t>
    </r>
  </si>
  <si>
    <t>Алгебра, геометрия и топология
прием л. сем., р. об., 3 сем.</t>
  </si>
  <si>
    <t>MI M 24 26</t>
  </si>
  <si>
    <t>MIM2426</t>
  </si>
  <si>
    <t>Био- и медицинска информатика
прием з. сем., р. об., 3 сем.</t>
  </si>
  <si>
    <t>Био- и медицинска информатика</t>
  </si>
  <si>
    <t>MI I 21 21</t>
  </si>
  <si>
    <t>MII2121</t>
  </si>
  <si>
    <r>
      <rPr>
        <b/>
        <i/>
        <sz val="11"/>
        <color indexed="8"/>
        <rFont val="Arial"/>
        <family val="2"/>
      </rPr>
      <t xml:space="preserve">Позиция 4
</t>
    </r>
    <r>
      <rPr>
        <sz val="11"/>
        <color indexed="8"/>
        <rFont val="Arial"/>
        <family val="2"/>
      </rPr>
      <t xml:space="preserve">Цифра - пореден номер. </t>
    </r>
  </si>
  <si>
    <t>Вградени системи
прием з. сем., р. об., 3 сем.</t>
  </si>
  <si>
    <t>MI I 41 21</t>
  </si>
  <si>
    <r>
      <rPr>
        <sz val="11"/>
        <color indexed="8"/>
        <rFont val="Arial"/>
        <family val="2"/>
      </rPr>
      <t xml:space="preserve">След изчерпване на номерацията, променя се цифрата на </t>
    </r>
    <r>
      <rPr>
        <b/>
        <i/>
        <sz val="11"/>
        <color indexed="8"/>
        <rFont val="Arial"/>
        <family val="2"/>
      </rPr>
      <t>позиция 3</t>
    </r>
  </si>
  <si>
    <t>Вградени системи
прием л. сем., р. об., 3 сем.</t>
  </si>
  <si>
    <t>MI I 41 26</t>
  </si>
  <si>
    <t>Вероятности, актюерство и статистика
англ.ез., спец., прием з.сем., з.об., 4 сем.</t>
  </si>
  <si>
    <t>Вероятности, актюерство и статистика</t>
  </si>
  <si>
    <t>MI A 62 22</t>
  </si>
  <si>
    <t>Вероятности, актюерство и статистика
спец., прием з.сем., р.об., 3 сем.</t>
  </si>
  <si>
    <t>MI A 21 21</t>
  </si>
  <si>
    <t>Вероятности, актюерство и статистика
неспец., прием з.сем., р.об., 4 сем.</t>
  </si>
  <si>
    <t>MI A 22 21</t>
  </si>
  <si>
    <t>Динамични системи и теория на числата
прием з.сем., р.об., 3 сем.</t>
  </si>
  <si>
    <t>MI M 21 21</t>
  </si>
  <si>
    <t>Дискретни и алгебрични структури
прием з.сем., р.об., 3 сем.</t>
  </si>
  <si>
    <t>MI I 22 21</t>
  </si>
  <si>
    <t>Електронен бизнес
англ.ез., прием з.сем., р.об., 3 сем.</t>
  </si>
  <si>
    <t>MI I 63 21</t>
  </si>
  <si>
    <t>Електронен бизнес
англ.ез., прием л.сем., р.об., 3 сем.</t>
  </si>
  <si>
    <t>MI I 63 26</t>
  </si>
  <si>
    <t>Електронен бизнес и електронно управление
прием з.сем., р.об., 3 сем.</t>
  </si>
  <si>
    <t>MI I 23 21</t>
  </si>
  <si>
    <t>Електронно обучение
прием з.сем., р.об., 3 сем.</t>
  </si>
  <si>
    <t>MI L 22 21</t>
  </si>
  <si>
    <t>Електронно обучение
прием з.сем., з.об., 5 сем.</t>
  </si>
  <si>
    <t>MI L 22 22</t>
  </si>
  <si>
    <t>Защита на информацията в компютърните системи и мрежи
прием з.сем., р.об., 3 сем.</t>
  </si>
  <si>
    <t>MI I 24 21</t>
  </si>
  <si>
    <t>Защита на информацията в компютърните системи и мрежи
прием л.сем., р.об., 3 сем.</t>
  </si>
  <si>
    <t>MI I 24 26</t>
  </si>
  <si>
    <t>Защита на информацията в компютърните системи и мрежи
англ.ез., прием з.сем., р.об., 3 сем.,</t>
  </si>
  <si>
    <t>MI I 64 21</t>
  </si>
  <si>
    <t>Защита на информацията в компютърните системи и мрежи
англ.ез., прием л.сем., р.об., 3 сем.</t>
  </si>
  <si>
    <t>MI I 64 26</t>
  </si>
  <si>
    <t>Защита на информацията в компютърните системи и мрежи
д.об., 3 сем.</t>
  </si>
  <si>
    <t>MI I 24 23</t>
  </si>
  <si>
    <t>Извличане на информация и откриване на знания
прием з.сем., р.об., 3 сем.</t>
  </si>
  <si>
    <t>MI I 39 21</t>
  </si>
  <si>
    <t>Изкуствен интелект
прием з.сем., р.об., 3 сем.</t>
  </si>
  <si>
    <t>MI I 25 21</t>
  </si>
  <si>
    <t>Изчислителна математика и математическо моделиране
прием з.сем., р.об., 3 сем.</t>
  </si>
  <si>
    <t>MI A 23 21</t>
  </si>
  <si>
    <t>Информационни системи
прием з.сем., р.об., 3 сем.</t>
  </si>
  <si>
    <t>MI I 27 21</t>
  </si>
  <si>
    <t>Информационни системи
д.об., 3 сем.</t>
  </si>
  <si>
    <t>MI I 27 23</t>
  </si>
  <si>
    <t>Информационно-технологични услуги и проекти
прием з.сем., р.об., 3 сем.</t>
  </si>
  <si>
    <t>MI I 28 21</t>
  </si>
  <si>
    <t>Компютърна графика
прием з.сем., р.об., 3 сем.</t>
  </si>
  <si>
    <t>MI I 29 21</t>
  </si>
  <si>
    <t>Компютърна лингвистика
прием з.сем., р.об., 3 сем.</t>
  </si>
  <si>
    <t>MI I 38 21</t>
  </si>
  <si>
    <t>Логика и алгоритми
прием з.сем., р.об., 3 сем.</t>
  </si>
  <si>
    <t>MI I 30 21</t>
  </si>
  <si>
    <t>Логика и алгоритми
англ.ез., прием з.сем., р.об., 3 сем.</t>
  </si>
  <si>
    <t>MI M 62 21</t>
  </si>
  <si>
    <t>Математическо моделиране в икономиката
прием з.сем., р.об., 3 сем.</t>
  </si>
  <si>
    <t>MI A 24 21</t>
  </si>
  <si>
    <t>Математическо моделиране в икономиката
прием л.сем., р.об., 3 сем.</t>
  </si>
  <si>
    <t>MI A 24 26</t>
  </si>
  <si>
    <t>Мехатроника и роботика
прием з.сем., р.об., 3 сем.</t>
  </si>
  <si>
    <t>MI I 32 21</t>
  </si>
  <si>
    <t>Мехатроника и роботика
англ.ез., прием з.сем., р.об., 3 сем.</t>
  </si>
  <si>
    <t>MI I 72 21</t>
  </si>
  <si>
    <t>Образователни технологии по математика и информатика
прием з.сем., р.об., 3 сем.</t>
  </si>
  <si>
    <t>MI L 25 21</t>
  </si>
  <si>
    <t>Образователни технологии по математика и информатика
д.об., 3 сем.</t>
  </si>
  <si>
    <t>MI L 25 23</t>
  </si>
  <si>
    <t>Обучение по информационни технологии и информатика
прием з.сем., р.об., 3 сем.</t>
  </si>
  <si>
    <t>MI L 24 21</t>
  </si>
  <si>
    <t>Обучение по информационни технологии и информатика
д.об., 3 сем.</t>
  </si>
  <si>
    <t>MI L 24 23</t>
  </si>
  <si>
    <t>Оптимизация
прием з.сем., р.об., 3 сем.</t>
  </si>
  <si>
    <t>MI A 25 21</t>
  </si>
  <si>
    <t>Разпределени системи и мобилни технологии
прием з.сем., р.об., 3 сем.</t>
  </si>
  <si>
    <t>MI I 33 21</t>
  </si>
  <si>
    <t>Разпределени системи и мобилни технологии
прием л.сем., р.об., 3 сем.</t>
  </si>
  <si>
    <t>MI I 33 26</t>
  </si>
  <si>
    <t>Разпределени системи и мобилни технологии
д.об., 3 сем.</t>
  </si>
  <si>
    <t>MI I 33 23</t>
  </si>
  <si>
    <t>Софтуерни технологии
прием з.сем., р.об., 3 сем.</t>
  </si>
  <si>
    <t>MI I 34 21</t>
  </si>
  <si>
    <t>Технологии за знания и иновации
прием з.сем., р.об., 3 сем.</t>
  </si>
  <si>
    <t>MI I 40 21</t>
  </si>
  <si>
    <t>Технологии за обучение по математика и информатика
прием з.сем., р.об., 3 сем.</t>
  </si>
  <si>
    <t>MI L 21 21</t>
  </si>
  <si>
    <t>Технологии за обучение по математика и информатика
прием л.сем., р.об., 3 сем.</t>
  </si>
  <si>
    <t>MI L 21 26</t>
  </si>
  <si>
    <t>Технологии за обучение по математика и информатика
прием з.сем., з.об., 4 сем.</t>
  </si>
  <si>
    <t>MI L 21 22</t>
  </si>
  <si>
    <t>Технологии за обучение по математика и информатика
прием л.сем., з.об., 4 сем.</t>
  </si>
  <si>
    <t>MI L 21 27</t>
  </si>
  <si>
    <t>Технологично предприемачество и иновации в информационните технологии
прием з.сем., р.об., 3 сем.</t>
  </si>
  <si>
    <t>MI I 35 21</t>
  </si>
  <si>
    <t>Уравнения на математичната физика
прием з.сем., р.об., 3 сем.</t>
  </si>
  <si>
    <t>MI M 23 21</t>
  </si>
  <si>
    <t>Уравнения на математичната физика и приложения
прием з.сем., р.об., 3 сем.</t>
  </si>
  <si>
    <t>MI A 26 21</t>
  </si>
  <si>
    <t>нов/актуализиран:</t>
  </si>
  <si>
    <t>факултет:</t>
  </si>
  <si>
    <t>проф. направление:</t>
  </si>
  <si>
    <t>специалност:</t>
  </si>
  <si>
    <t>МП:</t>
  </si>
  <si>
    <t>описание:</t>
  </si>
  <si>
    <t>в сила от уч. година:</t>
  </si>
  <si>
    <t>ф-ма на обучение:</t>
  </si>
  <si>
    <t>семестри:</t>
  </si>
  <si>
    <t>За ОКС "бакалавър" - хорариум 2200 - 3000</t>
  </si>
  <si>
    <t>Подсигурени 30 кредита на семестър</t>
  </si>
  <si>
    <t>Подсигурени 60 кредита на година</t>
  </si>
  <si>
    <t>Спазени изисквания за задочно обучение</t>
  </si>
  <si>
    <t>Наредба за държавни изисквания</t>
  </si>
  <si>
    <t xml:space="preserve">Забележки
</t>
  </si>
  <si>
    <t>1.1 Теория и управление на образованието</t>
  </si>
  <si>
    <t>1.2 Педагогика</t>
  </si>
  <si>
    <t>1.3 Педагогика на обучението по…</t>
  </si>
  <si>
    <t>2.1 Филология</t>
  </si>
  <si>
    <t>2.2 История и археология</t>
  </si>
  <si>
    <t>1 /един/ семестър</t>
  </si>
  <si>
    <t>2.3 Философия</t>
  </si>
  <si>
    <t>2 /два/ семестъра</t>
  </si>
  <si>
    <t>2.4 Религия и теология</t>
  </si>
  <si>
    <t>3 /три/ семестъра</t>
  </si>
  <si>
    <t>3.1 Социология, антропология и науки за културата</t>
  </si>
  <si>
    <t>4 /четири/ семестъра</t>
  </si>
  <si>
    <t>3.2 Психология</t>
  </si>
  <si>
    <t>5 /пет/ семестъра</t>
  </si>
  <si>
    <t>3.3 Политически науки</t>
  </si>
  <si>
    <t>6 /шест/ семестъра</t>
  </si>
  <si>
    <t>3.4 Социални дейности</t>
  </si>
  <si>
    <t>7 /седем/ семестъра</t>
  </si>
  <si>
    <t>3.5 Обществени комуникации и информационни науки</t>
  </si>
  <si>
    <t>8 /осем/ семестъра</t>
  </si>
  <si>
    <t>3.6 Право</t>
  </si>
  <si>
    <t>10 /десет/ семестъра</t>
  </si>
  <si>
    <t>3.7 Администрация и управление</t>
  </si>
  <si>
    <t>12 /дванадесет/ семестъра</t>
  </si>
  <si>
    <t>3.8 Икономика</t>
  </si>
  <si>
    <t>3.9 Туризъм</t>
  </si>
  <si>
    <t>и</t>
  </si>
  <si>
    <t>4.1 Физически науки</t>
  </si>
  <si>
    <t>то</t>
  </si>
  <si>
    <t>4.2 Химически науки</t>
  </si>
  <si>
    <t>ки</t>
  </si>
  <si>
    <t>4.3 Биологически науки</t>
  </si>
  <si>
    <t>прод.</t>
  </si>
  <si>
    <t>4.4 Науки за земята</t>
  </si>
  <si>
    <t>БОГОСЛОВСКИ ФАКУЛТЕТ</t>
  </si>
  <si>
    <t>4.5 Математика</t>
  </si>
  <si>
    <t>ИСТОРИЧЕСКИ ФАКУЛТЕТ</t>
  </si>
  <si>
    <t>4.6 Информатика и компютърни науки</t>
  </si>
  <si>
    <t>ФАКУЛТЕТ ПО ЖУРНАЛИСТИКА И МАСОВА КОМУНИКАЦИЯ</t>
  </si>
  <si>
    <t>5.1 Машинно инженерство</t>
  </si>
  <si>
    <t>ФАКУЛТЕТ ПО  КЛАСИЧЕСКИ И НОВИ ФИЛОЛОГИИ</t>
  </si>
  <si>
    <t>5.2 Електротехника, електроника и
автоматика</t>
  </si>
  <si>
    <t>ФАКУЛТЕТ ПО СЛАВЯНСКИ ФИЛОЛОГИИ</t>
  </si>
  <si>
    <t>5.3 Комуникационна и компютърна техника</t>
  </si>
  <si>
    <t>ФАКУЛТЕТ ПО ПЕДАГОГИКА</t>
  </si>
  <si>
    <t>5.4 Енергетика</t>
  </si>
  <si>
    <t>ФАКУЛТЕТ ПО НАЧАЛНА И ПРЕДУЧИЛИЩНА ПЕДАГОГИКА</t>
  </si>
  <si>
    <t>5.5 Транспорт, корабоплаване и авиация</t>
  </si>
  <si>
    <t>ФИЛОСОФСКИ ФАКУЛТЕТ</t>
  </si>
  <si>
    <t>5.6 Материали и материалознание</t>
  </si>
  <si>
    <t>ЮРИДИЧЕСКИ ФАКУЛТЕТ</t>
  </si>
  <si>
    <t>5.7 Архитектура, строителство и геодезия</t>
  </si>
  <si>
    <t>БИОЛОГИЧЕСКИ ФАКУЛТЕТ</t>
  </si>
  <si>
    <t>5.8 Проучване, добив и обработка на полезни изкопаеми</t>
  </si>
  <si>
    <t>ГЕОЛОГО-ГЕОГРАФСКИ ФАКУЛТЕТ</t>
  </si>
  <si>
    <t>5.9 Металургия</t>
  </si>
  <si>
    <t>МЕДИЦИНСКИ ФАКУЛТЕТ</t>
  </si>
  <si>
    <t>5.10 Химични технологии</t>
  </si>
  <si>
    <t>СТОПАНСКИ ФАКУЛТЕТ</t>
  </si>
  <si>
    <t>5.11 Биотехнологии</t>
  </si>
  <si>
    <t>6.1 Растениевъдство</t>
  </si>
  <si>
    <t>ФАКУЛТЕТ ПО ХИМИЯ И ФАРМАЦИЯ</t>
  </si>
  <si>
    <t xml:space="preserve">6.2 Растителна защита </t>
  </si>
  <si>
    <t>ФИЗИЧЕСКИ ФАКУЛТЕТ</t>
  </si>
  <si>
    <t>6.3 Животновъдство</t>
  </si>
  <si>
    <t>6.4 Ветеринарна медицина</t>
  </si>
  <si>
    <t>6.5 Горско стопанство</t>
  </si>
  <si>
    <t>7.1 Медицина</t>
  </si>
  <si>
    <t>7.2 Стоматология</t>
  </si>
  <si>
    <t>7.3 Фармация</t>
  </si>
  <si>
    <t>7.4 Обществено здраве</t>
  </si>
  <si>
    <t>7.5 Здравни грижи</t>
  </si>
  <si>
    <t>8.1 Теория на изкуствата</t>
  </si>
  <si>
    <t>8.2 Изобразително изкуство</t>
  </si>
  <si>
    <t>8.3 Музикално и танцово изкуство</t>
  </si>
</sst>
</file>

<file path=xl/styles.xml><?xml version="1.0" encoding="utf-8"?>
<styleSheet xmlns="http://schemas.openxmlformats.org/spreadsheetml/2006/main">
  <numFmts count="4">
    <numFmt numFmtId="164" formatCode="General"/>
    <numFmt numFmtId="165" formatCode="0%"/>
    <numFmt numFmtId="166" formatCode="@"/>
    <numFmt numFmtId="167" formatCode="D\-MMM"/>
  </numFmts>
  <fonts count="35">
    <font>
      <sz val="11"/>
      <color indexed="8"/>
      <name val="Calibri"/>
      <family val="2"/>
    </font>
    <font>
      <sz val="10"/>
      <name val="Arial"/>
      <family val="0"/>
    </font>
    <font>
      <sz val="11"/>
      <color indexed="8"/>
      <name val="Arial"/>
      <family val="2"/>
    </font>
    <font>
      <b/>
      <sz val="12"/>
      <color indexed="8"/>
      <name val="Arial"/>
      <family val="2"/>
    </font>
    <font>
      <b/>
      <sz val="11"/>
      <color indexed="8"/>
      <name val="Arial"/>
      <family val="2"/>
    </font>
    <font>
      <b/>
      <sz val="14"/>
      <color indexed="8"/>
      <name val="Arial"/>
      <family val="2"/>
    </font>
    <font>
      <sz val="9"/>
      <color indexed="8"/>
      <name val="Arial"/>
      <family val="2"/>
    </font>
    <font>
      <sz val="10"/>
      <color indexed="8"/>
      <name val="Arial"/>
      <family val="2"/>
    </font>
    <font>
      <b/>
      <sz val="10"/>
      <color indexed="8"/>
      <name val="Arial"/>
      <family val="2"/>
    </font>
    <font>
      <i/>
      <sz val="10"/>
      <color indexed="8"/>
      <name val="Arial"/>
      <family val="2"/>
    </font>
    <font>
      <b/>
      <sz val="16"/>
      <name val="Times New Roman"/>
      <family val="1"/>
    </font>
    <font>
      <i/>
      <sz val="11"/>
      <color indexed="8"/>
      <name val="Arial"/>
      <family val="2"/>
    </font>
    <font>
      <b/>
      <i/>
      <sz val="10"/>
      <color indexed="8"/>
      <name val="Arial"/>
      <family val="2"/>
    </font>
    <font>
      <sz val="12"/>
      <name val="Times New Roman"/>
      <family val="1"/>
    </font>
    <font>
      <b/>
      <i/>
      <sz val="9"/>
      <color indexed="8"/>
      <name val="Arial"/>
      <family val="2"/>
    </font>
    <font>
      <sz val="12"/>
      <name val="Liberation Serif;Times New Roman"/>
      <family val="0"/>
    </font>
    <font>
      <b/>
      <sz val="12"/>
      <color indexed="12"/>
      <name val="Times New Roman"/>
      <family val="1"/>
    </font>
    <font>
      <b/>
      <sz val="12"/>
      <name val="Times New Roman"/>
      <family val="1"/>
    </font>
    <font>
      <u val="single"/>
      <sz val="11"/>
      <color indexed="12"/>
      <name val="Calibri"/>
      <family val="2"/>
    </font>
    <font>
      <b/>
      <sz val="14"/>
      <name val="Times New Roman"/>
      <family val="1"/>
    </font>
    <font>
      <sz val="14"/>
      <name val="Times New Roman"/>
      <family val="1"/>
    </font>
    <font>
      <b/>
      <sz val="9"/>
      <color indexed="8"/>
      <name val="Tahoma"/>
      <family val="2"/>
    </font>
    <font>
      <sz val="9"/>
      <color indexed="8"/>
      <name val="Tahoma"/>
      <family val="2"/>
    </font>
    <font>
      <u val="single"/>
      <sz val="10"/>
      <color indexed="63"/>
      <name val="Arial"/>
      <family val="2"/>
    </font>
    <font>
      <u val="single"/>
      <sz val="10"/>
      <name val="Arial"/>
      <family val="2"/>
    </font>
    <font>
      <b/>
      <sz val="11"/>
      <color indexed="10"/>
      <name val="Arial"/>
      <family val="2"/>
    </font>
    <font>
      <b/>
      <i/>
      <sz val="11"/>
      <color indexed="8"/>
      <name val="Arial"/>
      <family val="2"/>
    </font>
    <font>
      <sz val="11"/>
      <name val="Arial"/>
      <family val="2"/>
    </font>
    <font>
      <b/>
      <sz val="11"/>
      <name val="Arial"/>
      <family val="2"/>
    </font>
    <font>
      <b/>
      <i/>
      <u val="single"/>
      <sz val="10"/>
      <color indexed="8"/>
      <name val="Arial"/>
      <family val="2"/>
    </font>
    <font>
      <sz val="12"/>
      <color indexed="8"/>
      <name val="Arial"/>
      <family val="2"/>
    </font>
    <font>
      <b/>
      <i/>
      <u val="single"/>
      <sz val="11"/>
      <color indexed="8"/>
      <name val="Arial"/>
      <family val="2"/>
    </font>
    <font>
      <b/>
      <sz val="12"/>
      <color indexed="8"/>
      <name val="Tahoma"/>
      <family val="2"/>
    </font>
    <font>
      <b/>
      <sz val="11"/>
      <color indexed="8"/>
      <name val="Calibri"/>
      <family val="2"/>
    </font>
    <font>
      <b/>
      <sz val="8"/>
      <name val="Calibri"/>
      <family val="2"/>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45">
    <border>
      <left/>
      <right/>
      <top/>
      <bottom/>
      <diagonal/>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color indexed="63"/>
      </top>
      <bottom style="thin">
        <color indexed="59"/>
      </bottom>
    </border>
    <border>
      <left>
        <color indexed="63"/>
      </left>
      <right>
        <color indexed="63"/>
      </right>
      <top style="thin">
        <color indexed="59"/>
      </top>
      <bottom style="thin">
        <color indexed="59"/>
      </bottom>
    </border>
    <border>
      <left>
        <color indexed="63"/>
      </left>
      <right>
        <color indexed="63"/>
      </right>
      <top>
        <color indexed="63"/>
      </top>
      <bottom style="dashed">
        <color indexed="59"/>
      </bottom>
    </border>
    <border>
      <left>
        <color indexed="63"/>
      </left>
      <right>
        <color indexed="63"/>
      </right>
      <top style="dashed">
        <color indexed="59"/>
      </top>
      <bottom>
        <color indexed="63"/>
      </bottom>
    </border>
    <border>
      <left style="medium">
        <color indexed="59"/>
      </left>
      <right style="medium">
        <color indexed="59"/>
      </right>
      <top style="medium">
        <color indexed="59"/>
      </top>
      <bottom>
        <color indexed="63"/>
      </bottom>
    </border>
    <border>
      <left style="medium">
        <color indexed="59"/>
      </left>
      <right>
        <color indexed="63"/>
      </right>
      <top>
        <color indexed="63"/>
      </top>
      <bottom>
        <color indexed="63"/>
      </bottom>
    </border>
    <border>
      <left>
        <color indexed="63"/>
      </left>
      <right style="medium">
        <color indexed="59"/>
      </right>
      <top>
        <color indexed="63"/>
      </top>
      <bottom>
        <color indexed="63"/>
      </bottom>
    </border>
    <border>
      <left style="medium">
        <color indexed="59"/>
      </left>
      <right style="medium">
        <color indexed="59"/>
      </right>
      <top>
        <color indexed="63"/>
      </top>
      <bottom>
        <color indexed="63"/>
      </bottom>
    </border>
    <border>
      <left style="medium">
        <color indexed="59"/>
      </left>
      <right style="thin">
        <color indexed="59"/>
      </right>
      <top style="medium">
        <color indexed="59"/>
      </top>
      <bottom style="double">
        <color indexed="59"/>
      </bottom>
    </border>
    <border>
      <left style="thin">
        <color indexed="59"/>
      </left>
      <right style="thin">
        <color indexed="59"/>
      </right>
      <top style="medium">
        <color indexed="59"/>
      </top>
      <bottom style="double">
        <color indexed="59"/>
      </bottom>
    </border>
    <border>
      <left style="thin">
        <color indexed="59"/>
      </left>
      <right style="medium">
        <color indexed="59"/>
      </right>
      <top style="medium">
        <color indexed="59"/>
      </top>
      <bottom style="double">
        <color indexed="59"/>
      </bottom>
    </border>
    <border>
      <left style="medium">
        <color indexed="59"/>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style="medium">
        <color indexed="59"/>
      </left>
      <right style="thin">
        <color indexed="59"/>
      </right>
      <top>
        <color indexed="63"/>
      </top>
      <bottom style="medium">
        <color indexed="59"/>
      </bottom>
    </border>
    <border>
      <left style="thin">
        <color indexed="59"/>
      </left>
      <right style="thin">
        <color indexed="59"/>
      </right>
      <top>
        <color indexed="63"/>
      </top>
      <bottom style="medium">
        <color indexed="59"/>
      </bottom>
    </border>
    <border>
      <left style="thin">
        <color indexed="59"/>
      </left>
      <right style="medium">
        <color indexed="59"/>
      </right>
      <top>
        <color indexed="63"/>
      </top>
      <bottom style="medium">
        <color indexed="59"/>
      </bottom>
    </border>
    <border>
      <left style="medium">
        <color indexed="59"/>
      </left>
      <right style="thin">
        <color indexed="59"/>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medium">
        <color indexed="59"/>
      </left>
      <right style="medium">
        <color indexed="59"/>
      </right>
      <top>
        <color indexed="63"/>
      </top>
      <bottom style="medium">
        <color indexed="59"/>
      </bottom>
    </border>
    <border>
      <left style="medium">
        <color indexed="59"/>
      </left>
      <right>
        <color indexed="63"/>
      </right>
      <top style="medium">
        <color indexed="59"/>
      </top>
      <bottom>
        <color indexed="63"/>
      </bottom>
    </border>
    <border>
      <left>
        <color indexed="63"/>
      </left>
      <right>
        <color indexed="63"/>
      </right>
      <top style="medium">
        <color indexed="59"/>
      </top>
      <bottom>
        <color indexed="63"/>
      </bottom>
    </border>
    <border>
      <left>
        <color indexed="63"/>
      </left>
      <right style="medium">
        <color indexed="59"/>
      </right>
      <top style="medium">
        <color indexed="59"/>
      </top>
      <bottom>
        <color indexed="63"/>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style="thin">
        <color indexed="59"/>
      </bottom>
    </border>
    <border>
      <left style="medium">
        <color indexed="59"/>
      </left>
      <right style="thin">
        <color indexed="59"/>
      </right>
      <top>
        <color indexed="63"/>
      </top>
      <bottom style="thin">
        <color indexed="59"/>
      </bottom>
    </border>
    <border>
      <left style="thin">
        <color indexed="59"/>
      </left>
      <right style="medium">
        <color indexed="59"/>
      </right>
      <top>
        <color indexed="63"/>
      </top>
      <bottom style="thin">
        <color indexed="59"/>
      </bottom>
    </border>
    <border>
      <left style="medium">
        <color indexed="59"/>
      </left>
      <right style="medium">
        <color indexed="59"/>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style="medium">
        <color indexed="59"/>
      </right>
      <top style="thin">
        <color indexed="59"/>
      </top>
      <bottom style="medium">
        <color indexed="59"/>
      </bottom>
    </border>
    <border>
      <left style="medium">
        <color indexed="59"/>
      </left>
      <right>
        <color indexed="63"/>
      </right>
      <top>
        <color indexed="63"/>
      </top>
      <bottom style="medium">
        <color indexed="59"/>
      </bottom>
    </border>
    <border>
      <left style="medium">
        <color indexed="59"/>
      </left>
      <right style="thin">
        <color indexed="59"/>
      </right>
      <top style="thin">
        <color indexed="59"/>
      </top>
      <bottom style="double">
        <color indexed="59"/>
      </bottom>
    </border>
    <border>
      <left style="thin">
        <color indexed="59"/>
      </left>
      <right style="thin">
        <color indexed="59"/>
      </right>
      <top style="thin">
        <color indexed="59"/>
      </top>
      <bottom style="double">
        <color indexed="59"/>
      </bottom>
    </border>
    <border>
      <left style="thin">
        <color indexed="59"/>
      </left>
      <right style="medium">
        <color indexed="59"/>
      </right>
      <top style="thin">
        <color indexed="59"/>
      </top>
      <bottom style="double">
        <color indexed="59"/>
      </bottom>
    </border>
    <border>
      <left style="medium">
        <color indexed="59"/>
      </left>
      <right style="thin">
        <color indexed="59"/>
      </right>
      <top style="double">
        <color indexed="59"/>
      </top>
      <bottom style="thin">
        <color indexed="59"/>
      </bottom>
    </border>
    <border>
      <left style="thin">
        <color indexed="59"/>
      </left>
      <right style="thin">
        <color indexed="59"/>
      </right>
      <top style="double">
        <color indexed="59"/>
      </top>
      <bottom style="thin">
        <color indexed="59"/>
      </bottom>
    </border>
    <border>
      <left style="thin">
        <color indexed="59"/>
      </left>
      <right style="medium">
        <color indexed="59"/>
      </right>
      <top style="double">
        <color indexed="59"/>
      </top>
      <bottom style="thin">
        <color indexed="59"/>
      </bottom>
    </border>
    <border>
      <left style="medium">
        <color indexed="59"/>
      </left>
      <right style="thin">
        <color indexed="59"/>
      </right>
      <top style="thin">
        <color indexed="59"/>
      </top>
      <bottom>
        <color indexed="63"/>
      </bottom>
    </border>
    <border>
      <left style="thin">
        <color indexed="59"/>
      </left>
      <right style="medium">
        <color indexed="59"/>
      </right>
      <top style="thin">
        <color indexed="59"/>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8" fillId="0" borderId="0" applyNumberFormat="0" applyFill="0" applyBorder="0" applyAlignment="0" applyProtection="0"/>
  </cellStyleXfs>
  <cellXfs count="286">
    <xf numFmtId="164" fontId="0" fillId="0" borderId="0" xfId="0" applyAlignment="1">
      <alignment/>
    </xf>
    <xf numFmtId="164" fontId="2" fillId="0" borderId="0" xfId="0" applyFont="1" applyAlignment="1" applyProtection="1">
      <alignment/>
      <protection locked="0"/>
    </xf>
    <xf numFmtId="164" fontId="2" fillId="0" borderId="0" xfId="0" applyFont="1" applyFill="1" applyBorder="1" applyAlignment="1" applyProtection="1">
      <alignment/>
      <protection locked="0"/>
    </xf>
    <xf numFmtId="164" fontId="3" fillId="0" borderId="0" xfId="0" applyFont="1" applyBorder="1" applyAlignment="1" applyProtection="1">
      <alignment horizontal="center"/>
      <protection/>
    </xf>
    <xf numFmtId="164" fontId="3" fillId="0" borderId="0" xfId="0" applyFont="1" applyFill="1" applyBorder="1" applyAlignment="1" applyProtection="1">
      <alignment horizontal="center"/>
      <protection locked="0"/>
    </xf>
    <xf numFmtId="164" fontId="4" fillId="0" borderId="0" xfId="0" applyFont="1" applyBorder="1" applyAlignment="1" applyProtection="1">
      <alignment horizontal="center"/>
      <protection locked="0"/>
    </xf>
    <xf numFmtId="164" fontId="2" fillId="0" borderId="0" xfId="0" applyFont="1" applyBorder="1" applyAlignment="1" applyProtection="1">
      <alignment horizontal="center"/>
      <protection locked="0"/>
    </xf>
    <xf numFmtId="164" fontId="2" fillId="0" borderId="0" xfId="0" applyFont="1" applyAlignment="1" applyProtection="1">
      <alignment/>
      <protection/>
    </xf>
    <xf numFmtId="164" fontId="3" fillId="0" borderId="0" xfId="0" applyFont="1" applyBorder="1" applyAlignment="1" applyProtection="1">
      <alignment horizontal="center"/>
      <protection locked="0"/>
    </xf>
    <xf numFmtId="164" fontId="2" fillId="0" borderId="0" xfId="0" applyFont="1" applyBorder="1" applyAlignment="1" applyProtection="1">
      <alignment horizontal="center" vertical="center" wrapText="1"/>
      <protection/>
    </xf>
    <xf numFmtId="164" fontId="3" fillId="0" borderId="0" xfId="0" applyFont="1" applyAlignment="1" applyProtection="1">
      <alignment horizontal="center"/>
      <protection locked="0"/>
    </xf>
    <xf numFmtId="164" fontId="3" fillId="0" borderId="0" xfId="0" applyFont="1" applyAlignment="1" applyProtection="1">
      <alignment/>
      <protection locked="0"/>
    </xf>
    <xf numFmtId="164" fontId="5" fillId="0" borderId="0" xfId="0" applyFont="1" applyBorder="1" applyAlignment="1" applyProtection="1">
      <alignment horizontal="left" vertical="center" wrapText="1"/>
      <protection/>
    </xf>
    <xf numFmtId="164" fontId="2" fillId="0" borderId="0" xfId="0" applyFont="1" applyAlignment="1" applyProtection="1">
      <alignment wrapText="1"/>
      <protection locked="0"/>
    </xf>
    <xf numFmtId="164" fontId="4" fillId="0" borderId="0" xfId="0" applyFont="1" applyBorder="1" applyAlignment="1" applyProtection="1">
      <alignment horizontal="center" wrapText="1"/>
      <protection locked="0"/>
    </xf>
    <xf numFmtId="164" fontId="2" fillId="0" borderId="0" xfId="0" applyFont="1" applyFill="1" applyBorder="1" applyAlignment="1" applyProtection="1">
      <alignment horizontal="center" wrapText="1"/>
      <protection locked="0"/>
    </xf>
    <xf numFmtId="164" fontId="4" fillId="0" borderId="0" xfId="0" applyFont="1" applyBorder="1" applyAlignment="1" applyProtection="1">
      <alignment horizontal="left" wrapText="1"/>
      <protection locked="0"/>
    </xf>
    <xf numFmtId="164" fontId="4" fillId="0" borderId="0" xfId="0" applyFont="1" applyAlignment="1" applyProtection="1">
      <alignment wrapText="1"/>
      <protection locked="0"/>
    </xf>
    <xf numFmtId="164" fontId="5" fillId="0" borderId="0" xfId="0" applyFont="1" applyAlignment="1" applyProtection="1">
      <alignment vertical="center" wrapText="1"/>
      <protection locked="0"/>
    </xf>
    <xf numFmtId="164" fontId="7" fillId="0" borderId="0" xfId="0" applyFont="1" applyAlignment="1" applyProtection="1">
      <alignment/>
      <protection locked="0"/>
    </xf>
    <xf numFmtId="164" fontId="2" fillId="0" borderId="0" xfId="0" applyFont="1" applyFill="1" applyBorder="1" applyAlignment="1" applyProtection="1">
      <alignment horizontal="center"/>
      <protection locked="0"/>
    </xf>
    <xf numFmtId="164" fontId="4" fillId="0" borderId="0" xfId="0" applyFont="1" applyBorder="1" applyAlignment="1" applyProtection="1">
      <alignment horizontal="left"/>
      <protection locked="0"/>
    </xf>
    <xf numFmtId="164" fontId="2" fillId="0" borderId="0" xfId="0" applyFont="1" applyAlignment="1" applyProtection="1">
      <alignment/>
      <protection locked="0"/>
    </xf>
    <xf numFmtId="164" fontId="8" fillId="2" borderId="1" xfId="0" applyFont="1" applyFill="1" applyBorder="1" applyAlignment="1" applyProtection="1">
      <alignment horizontal="center" vertical="center"/>
      <protection/>
    </xf>
    <xf numFmtId="164" fontId="0" fillId="0" borderId="0" xfId="0" applyFont="1" applyAlignment="1" applyProtection="1">
      <alignment/>
      <protection/>
    </xf>
    <xf numFmtId="164" fontId="2" fillId="0" borderId="0" xfId="0" applyFont="1" applyAlignment="1" applyProtection="1">
      <alignment horizontal="center"/>
      <protection locked="0"/>
    </xf>
    <xf numFmtId="164" fontId="2" fillId="0" borderId="1" xfId="0" applyFont="1" applyBorder="1" applyAlignment="1" applyProtection="1">
      <alignment horizontal="left" vertical="center" shrinkToFit="1"/>
      <protection locked="0"/>
    </xf>
    <xf numFmtId="164" fontId="0" fillId="0" borderId="0" xfId="0" applyFont="1" applyAlignment="1">
      <alignment/>
    </xf>
    <xf numFmtId="164" fontId="2" fillId="0" borderId="2" xfId="0" applyFont="1" applyBorder="1" applyAlignment="1" applyProtection="1">
      <alignment horizontal="left" vertical="center"/>
      <protection locked="0"/>
    </xf>
    <xf numFmtId="164" fontId="2" fillId="0" borderId="3" xfId="0" applyFont="1" applyBorder="1" applyAlignment="1" applyProtection="1">
      <alignment horizontal="right" vertical="center" shrinkToFit="1"/>
      <protection locked="0"/>
    </xf>
    <xf numFmtId="164" fontId="2" fillId="0" borderId="0" xfId="0" applyFont="1" applyFill="1" applyBorder="1" applyAlignment="1" applyProtection="1">
      <alignment horizontal="left" vertical="center"/>
      <protection locked="0"/>
    </xf>
    <xf numFmtId="164" fontId="2" fillId="0" borderId="4" xfId="0" applyFont="1" applyBorder="1" applyAlignment="1" applyProtection="1">
      <alignment horizontal="left" vertical="center" shrinkToFit="1"/>
      <protection locked="0"/>
    </xf>
    <xf numFmtId="164" fontId="4" fillId="2" borderId="1" xfId="0" applyFont="1" applyFill="1" applyBorder="1" applyAlignment="1" applyProtection="1">
      <alignment horizontal="left"/>
      <protection/>
    </xf>
    <xf numFmtId="164" fontId="9" fillId="2" borderId="1" xfId="0" applyFont="1" applyFill="1" applyBorder="1" applyAlignment="1" applyProtection="1">
      <alignment horizontal="left"/>
      <protection/>
    </xf>
    <xf numFmtId="164" fontId="2" fillId="0" borderId="1" xfId="0" applyFont="1" applyBorder="1" applyAlignment="1" applyProtection="1">
      <alignment horizontal="center" vertical="center"/>
      <protection locked="0"/>
    </xf>
    <xf numFmtId="164" fontId="2" fillId="0" borderId="0" xfId="0" applyFont="1" applyFill="1" applyBorder="1" applyAlignment="1" applyProtection="1">
      <alignment horizontal="center" vertical="center"/>
      <protection locked="0"/>
    </xf>
    <xf numFmtId="164" fontId="4" fillId="0" borderId="1" xfId="0" applyFont="1" applyBorder="1" applyAlignment="1" applyProtection="1">
      <alignment horizontal="justify" vertical="center" wrapText="1"/>
      <protection locked="0"/>
    </xf>
    <xf numFmtId="164" fontId="2" fillId="0" borderId="0" xfId="0" applyFont="1" applyFill="1" applyBorder="1" applyAlignment="1" applyProtection="1">
      <alignment horizontal="justify" vertical="center" wrapText="1"/>
      <protection locked="0"/>
    </xf>
    <xf numFmtId="164" fontId="2" fillId="0" borderId="0" xfId="0" applyFont="1" applyAlignment="1" applyProtection="1">
      <alignment wrapText="1"/>
      <protection/>
    </xf>
    <xf numFmtId="164" fontId="4" fillId="2" borderId="1" xfId="0" applyFont="1" applyFill="1" applyBorder="1" applyAlignment="1" applyProtection="1">
      <alignment horizontal="left" wrapText="1"/>
      <protection/>
    </xf>
    <xf numFmtId="164" fontId="9" fillId="2" borderId="1" xfId="0" applyFont="1" applyFill="1" applyBorder="1" applyAlignment="1" applyProtection="1">
      <alignment horizontal="center"/>
      <protection/>
    </xf>
    <xf numFmtId="164" fontId="3" fillId="0" borderId="1" xfId="0" applyFont="1" applyBorder="1" applyAlignment="1" applyProtection="1">
      <alignment horizontal="center" vertical="center" wrapText="1"/>
      <protection locked="0"/>
    </xf>
    <xf numFmtId="164" fontId="10" fillId="0" borderId="0" xfId="0" applyFont="1" applyBorder="1" applyAlignment="1">
      <alignment/>
    </xf>
    <xf numFmtId="164" fontId="2" fillId="0" borderId="1" xfId="0" applyFont="1" applyBorder="1" applyAlignment="1" applyProtection="1">
      <alignment horizontal="justify" vertical="center" wrapText="1"/>
      <protection locked="0"/>
    </xf>
    <xf numFmtId="164" fontId="11" fillId="2" borderId="1" xfId="0" applyFont="1" applyFill="1" applyBorder="1" applyAlignment="1" applyProtection="1">
      <alignment horizontal="left" vertical="center"/>
      <protection/>
    </xf>
    <xf numFmtId="164" fontId="11" fillId="0" borderId="0" xfId="0" applyFont="1" applyFill="1" applyBorder="1" applyAlignment="1" applyProtection="1">
      <alignment horizontal="left" vertical="center"/>
      <protection locked="0"/>
    </xf>
    <xf numFmtId="164" fontId="11" fillId="0" borderId="1" xfId="0" applyFont="1" applyBorder="1" applyAlignment="1" applyProtection="1">
      <alignment horizontal="left" vertical="center"/>
      <protection locked="0"/>
    </xf>
    <xf numFmtId="164" fontId="11" fillId="2" borderId="1" xfId="0" applyFont="1" applyFill="1" applyBorder="1" applyAlignment="1" applyProtection="1">
      <alignment horizontal="right" vertical="center"/>
      <protection locked="0"/>
    </xf>
    <xf numFmtId="164" fontId="2" fillId="0" borderId="1" xfId="0" applyFont="1" applyFill="1" applyBorder="1" applyAlignment="1" applyProtection="1">
      <alignment horizontal="left" vertical="center"/>
      <protection locked="0"/>
    </xf>
    <xf numFmtId="164" fontId="11" fillId="0" borderId="0" xfId="0" applyFont="1" applyFill="1" applyBorder="1" applyAlignment="1" applyProtection="1">
      <alignment horizontal="right" vertical="center"/>
      <protection locked="0"/>
    </xf>
    <xf numFmtId="164" fontId="11" fillId="0" borderId="0" xfId="0" applyFont="1" applyBorder="1" applyAlignment="1" applyProtection="1">
      <alignment horizontal="center"/>
      <protection locked="0"/>
    </xf>
    <xf numFmtId="164" fontId="11" fillId="0" borderId="0" xfId="0" applyFont="1" applyFill="1" applyBorder="1" applyAlignment="1" applyProtection="1">
      <alignment horizontal="center"/>
      <protection locked="0"/>
    </xf>
    <xf numFmtId="164" fontId="4" fillId="2" borderId="1" xfId="0" applyFont="1" applyFill="1" applyBorder="1" applyAlignment="1" applyProtection="1">
      <alignment horizontal="left" vertical="center"/>
      <protection/>
    </xf>
    <xf numFmtId="164" fontId="4" fillId="0" borderId="0" xfId="0" applyFont="1" applyFill="1" applyBorder="1" applyAlignment="1" applyProtection="1">
      <alignment horizontal="left" vertical="center"/>
      <protection locked="0"/>
    </xf>
    <xf numFmtId="164" fontId="4" fillId="0" borderId="1" xfId="0" applyFont="1" applyFill="1" applyBorder="1" applyAlignment="1" applyProtection="1">
      <alignment horizontal="right" vertical="center"/>
      <protection locked="0"/>
    </xf>
    <xf numFmtId="164" fontId="4" fillId="0" borderId="1" xfId="0" applyFont="1" applyFill="1" applyBorder="1" applyAlignment="1" applyProtection="1">
      <alignment horizontal="center" vertical="center"/>
      <protection/>
    </xf>
    <xf numFmtId="164" fontId="4" fillId="0" borderId="0" xfId="0" applyFont="1" applyFill="1" applyBorder="1" applyAlignment="1" applyProtection="1">
      <alignment horizontal="center" vertical="center"/>
      <protection locked="0"/>
    </xf>
    <xf numFmtId="164" fontId="12" fillId="2" borderId="1" xfId="0" applyFont="1" applyFill="1" applyBorder="1" applyAlignment="1" applyProtection="1">
      <alignment horizontal="center" vertical="center" wrapText="1"/>
      <protection locked="0"/>
    </xf>
    <xf numFmtId="164" fontId="12" fillId="2" borderId="1" xfId="0" applyFont="1" applyFill="1" applyBorder="1" applyAlignment="1" applyProtection="1">
      <alignment horizontal="center"/>
      <protection locked="0"/>
    </xf>
    <xf numFmtId="164" fontId="12" fillId="0" borderId="0" xfId="0" applyFont="1" applyFill="1" applyBorder="1" applyAlignment="1" applyProtection="1">
      <alignment horizontal="center"/>
      <protection locked="0"/>
    </xf>
    <xf numFmtId="164" fontId="2" fillId="0" borderId="1" xfId="0" applyFont="1" applyBorder="1" applyAlignment="1" applyProtection="1">
      <alignment horizontal="center" vertical="center" wrapText="1"/>
      <protection/>
    </xf>
    <xf numFmtId="164" fontId="2" fillId="0" borderId="1" xfId="0" applyFont="1" applyBorder="1" applyAlignment="1" applyProtection="1">
      <alignment horizontal="left"/>
      <protection/>
    </xf>
    <xf numFmtId="164" fontId="2" fillId="0" borderId="1" xfId="0" applyFont="1" applyBorder="1" applyAlignment="1" applyProtection="1">
      <alignment horizontal="center"/>
      <protection locked="0"/>
    </xf>
    <xf numFmtId="164" fontId="2" fillId="0" borderId="0" xfId="0" applyFont="1" applyFill="1" applyBorder="1" applyAlignment="1" applyProtection="1">
      <alignment horizontal="right"/>
      <protection locked="0"/>
    </xf>
    <xf numFmtId="164" fontId="11" fillId="2" borderId="1" xfId="0" applyFont="1" applyFill="1" applyBorder="1" applyAlignment="1" applyProtection="1">
      <alignment horizontal="right" vertical="center" wrapText="1"/>
      <protection locked="0"/>
    </xf>
    <xf numFmtId="164" fontId="11" fillId="2" borderId="1" xfId="0" applyFont="1" applyFill="1" applyBorder="1" applyAlignment="1" applyProtection="1">
      <alignment horizontal="left"/>
      <protection/>
    </xf>
    <xf numFmtId="164" fontId="11" fillId="0" borderId="0" xfId="0" applyFont="1" applyFill="1" applyBorder="1" applyAlignment="1" applyProtection="1">
      <alignment horizontal="left"/>
      <protection locked="0"/>
    </xf>
    <xf numFmtId="164" fontId="2" fillId="0" borderId="1" xfId="0" applyFont="1" applyBorder="1" applyAlignment="1" applyProtection="1">
      <alignment horizontal="right" vertical="center"/>
      <protection locked="0"/>
    </xf>
    <xf numFmtId="164" fontId="2" fillId="0" borderId="1" xfId="0" applyFont="1" applyBorder="1" applyAlignment="1" applyProtection="1">
      <alignment horizontal="left" wrapText="1"/>
      <protection/>
    </xf>
    <xf numFmtId="164" fontId="2" fillId="0" borderId="1" xfId="0" applyFont="1" applyBorder="1" applyAlignment="1" applyProtection="1">
      <alignment/>
      <protection locked="0"/>
    </xf>
    <xf numFmtId="164" fontId="11" fillId="2" borderId="1" xfId="0" applyFont="1" applyFill="1" applyBorder="1" applyAlignment="1" applyProtection="1">
      <alignment horizontal="right" vertical="center" wrapText="1"/>
      <protection/>
    </xf>
    <xf numFmtId="164" fontId="2" fillId="2" borderId="1" xfId="0" applyFont="1" applyFill="1" applyBorder="1" applyAlignment="1" applyProtection="1">
      <alignment horizontal="right"/>
      <protection/>
    </xf>
    <xf numFmtId="164" fontId="9" fillId="0" borderId="1" xfId="0" applyFont="1" applyBorder="1" applyAlignment="1" applyProtection="1">
      <alignment horizontal="center"/>
      <protection/>
    </xf>
    <xf numFmtId="164" fontId="9" fillId="0" borderId="0" xfId="0" applyFont="1" applyFill="1" applyBorder="1" applyAlignment="1" applyProtection="1">
      <alignment horizontal="center"/>
      <protection locked="0"/>
    </xf>
    <xf numFmtId="164" fontId="4" fillId="2" borderId="1" xfId="0" applyFont="1" applyFill="1" applyBorder="1" applyAlignment="1" applyProtection="1">
      <alignment horizontal="left"/>
      <protection locked="0"/>
    </xf>
    <xf numFmtId="164" fontId="4" fillId="0" borderId="0" xfId="0" applyFont="1" applyFill="1" applyBorder="1" applyAlignment="1" applyProtection="1">
      <alignment horizontal="left"/>
      <protection locked="0"/>
    </xf>
    <xf numFmtId="164" fontId="12" fillId="2" borderId="1" xfId="0" applyFont="1" applyFill="1" applyBorder="1" applyAlignment="1" applyProtection="1">
      <alignment horizontal="center" vertical="center"/>
      <protection locked="0"/>
    </xf>
    <xf numFmtId="164" fontId="2" fillId="0" borderId="1" xfId="0" applyFont="1" applyBorder="1" applyAlignment="1" applyProtection="1">
      <alignment horizontal="left"/>
      <protection locked="0"/>
    </xf>
    <xf numFmtId="165" fontId="2" fillId="0" borderId="1" xfId="0" applyNumberFormat="1" applyFont="1" applyBorder="1" applyAlignment="1" applyProtection="1">
      <alignment horizontal="center" vertical="center"/>
      <protection locked="0"/>
    </xf>
    <xf numFmtId="164" fontId="2" fillId="0" borderId="0" xfId="0" applyFont="1" applyFill="1" applyBorder="1" applyAlignment="1" applyProtection="1">
      <alignment horizontal="left"/>
      <protection locked="0"/>
    </xf>
    <xf numFmtId="164" fontId="2" fillId="0" borderId="1" xfId="0" applyFont="1" applyBorder="1" applyAlignment="1" applyProtection="1">
      <alignment horizontal="left" wrapText="1"/>
      <protection locked="0"/>
    </xf>
    <xf numFmtId="164" fontId="2" fillId="0" borderId="0" xfId="0" applyFont="1" applyBorder="1" applyAlignment="1" applyProtection="1">
      <alignment horizontal="center" vertical="center"/>
      <protection locked="0"/>
    </xf>
    <xf numFmtId="164" fontId="2" fillId="0" borderId="0" xfId="0" applyFont="1" applyBorder="1" applyAlignment="1" applyProtection="1">
      <alignment horizontal="left"/>
      <protection locked="0"/>
    </xf>
    <xf numFmtId="164" fontId="13" fillId="0" borderId="0" xfId="0" applyFont="1" applyBorder="1" applyAlignment="1">
      <alignment horizontal="justify" wrapText="1"/>
    </xf>
    <xf numFmtId="164" fontId="2" fillId="0" borderId="0" xfId="0" applyFont="1" applyFill="1" applyBorder="1" applyAlignment="1" applyProtection="1">
      <alignment horizontal="justify"/>
      <protection locked="0"/>
    </xf>
    <xf numFmtId="164" fontId="0" fillId="0" borderId="0" xfId="0" applyFont="1" applyAlignment="1">
      <alignment horizontal="justify"/>
    </xf>
    <xf numFmtId="164" fontId="13" fillId="0" borderId="0" xfId="0" applyFont="1" applyBorder="1" applyAlignment="1">
      <alignment horizontal="center"/>
    </xf>
    <xf numFmtId="164" fontId="13" fillId="0" borderId="0" xfId="0" applyFont="1" applyBorder="1" applyAlignment="1">
      <alignment horizontal="justify"/>
    </xf>
    <xf numFmtId="164" fontId="4" fillId="0" borderId="1" xfId="0" applyFont="1" applyBorder="1" applyAlignment="1" applyProtection="1">
      <alignment horizontal="center"/>
      <protection locked="0"/>
    </xf>
    <xf numFmtId="164" fontId="12" fillId="2" borderId="1" xfId="0" applyFont="1" applyFill="1" applyBorder="1" applyAlignment="1" applyProtection="1">
      <alignment horizontal="center" wrapText="1"/>
      <protection locked="0"/>
    </xf>
    <xf numFmtId="164" fontId="2" fillId="0" borderId="5" xfId="0" applyFont="1" applyBorder="1" applyAlignment="1" applyProtection="1">
      <alignment vertical="center"/>
      <protection locked="0"/>
    </xf>
    <xf numFmtId="164" fontId="2" fillId="0" borderId="3" xfId="0" applyFont="1" applyBorder="1" applyAlignment="1" applyProtection="1">
      <alignment vertical="center"/>
      <protection locked="0"/>
    </xf>
    <xf numFmtId="166" fontId="13" fillId="0" borderId="1" xfId="0" applyNumberFormat="1" applyFont="1" applyBorder="1" applyAlignment="1" applyProtection="1">
      <alignment horizontal="justify" vertical="center" wrapText="1"/>
      <protection locked="0"/>
    </xf>
    <xf numFmtId="166" fontId="15" fillId="0" borderId="1" xfId="0" applyNumberFormat="1" applyFont="1" applyBorder="1" applyAlignment="1" applyProtection="1">
      <alignment horizontal="justify" vertical="center" wrapText="1"/>
      <protection locked="0"/>
    </xf>
    <xf numFmtId="166" fontId="2" fillId="0" borderId="1" xfId="0" applyNumberFormat="1" applyFont="1" applyBorder="1" applyAlignment="1" applyProtection="1">
      <alignment horizontal="justify" vertical="center" wrapText="1"/>
      <protection locked="0"/>
    </xf>
    <xf numFmtId="166" fontId="7" fillId="0" borderId="1" xfId="0" applyNumberFormat="1" applyFont="1" applyFill="1" applyBorder="1" applyAlignment="1" applyProtection="1">
      <alignment horizontal="center" vertical="center" wrapText="1"/>
      <protection locked="0"/>
    </xf>
    <xf numFmtId="166" fontId="13" fillId="0" borderId="1" xfId="0" applyNumberFormat="1" applyFont="1" applyFill="1" applyBorder="1" applyAlignment="1" applyProtection="1">
      <alignment horizontal="justify" vertical="center" wrapText="1"/>
      <protection locked="0"/>
    </xf>
    <xf numFmtId="166" fontId="7" fillId="0" borderId="1" xfId="0" applyNumberFormat="1" applyFont="1" applyFill="1" applyBorder="1" applyAlignment="1" applyProtection="1">
      <alignment horizontal="justify" vertical="center" wrapText="1"/>
      <protection locked="0"/>
    </xf>
    <xf numFmtId="164" fontId="4" fillId="0" borderId="1" xfId="0" applyFont="1" applyBorder="1" applyAlignment="1" applyProtection="1">
      <alignment horizontal="center" wrapText="1"/>
      <protection locked="0"/>
    </xf>
    <xf numFmtId="166" fontId="4" fillId="2" borderId="1" xfId="0" applyNumberFormat="1" applyFont="1" applyFill="1" applyBorder="1" applyAlignment="1" applyProtection="1">
      <alignment horizontal="justify" wrapText="1"/>
      <protection locked="0"/>
    </xf>
    <xf numFmtId="166" fontId="16" fillId="0" borderId="1" xfId="0" applyNumberFormat="1" applyFont="1" applyBorder="1" applyAlignment="1" applyProtection="1">
      <alignment horizontal="justify" vertical="center" wrapText="1"/>
      <protection locked="0"/>
    </xf>
    <xf numFmtId="166" fontId="17" fillId="0" borderId="1" xfId="0" applyNumberFormat="1" applyFont="1" applyBorder="1" applyAlignment="1" applyProtection="1">
      <alignment horizontal="justify" vertical="center" wrapText="1"/>
      <protection locked="0"/>
    </xf>
    <xf numFmtId="166" fontId="17" fillId="0" borderId="1" xfId="20" applyNumberFormat="1" applyFont="1" applyFill="1" applyBorder="1" applyAlignment="1" applyProtection="1">
      <alignment horizontal="justify" vertical="center" wrapText="1"/>
      <protection locked="0"/>
    </xf>
    <xf numFmtId="166" fontId="2" fillId="0" borderId="5" xfId="0" applyNumberFormat="1" applyFont="1" applyBorder="1" applyAlignment="1" applyProtection="1">
      <alignment horizontal="justify" vertical="center" wrapText="1"/>
      <protection locked="0"/>
    </xf>
    <xf numFmtId="166" fontId="2" fillId="0" borderId="3" xfId="0" applyNumberFormat="1" applyFont="1" applyBorder="1" applyAlignment="1" applyProtection="1">
      <alignment horizontal="justify" vertical="center" wrapText="1"/>
      <protection locked="0"/>
    </xf>
    <xf numFmtId="164" fontId="4" fillId="0" borderId="0" xfId="0" applyFont="1" applyAlignment="1" applyProtection="1">
      <alignment/>
      <protection locked="0"/>
    </xf>
    <xf numFmtId="164" fontId="19" fillId="0" borderId="0" xfId="0" applyFont="1" applyAlignment="1">
      <alignment/>
    </xf>
    <xf numFmtId="164" fontId="4" fillId="0" borderId="0" xfId="0" applyFont="1" applyAlignment="1" applyProtection="1">
      <alignment horizontal="left"/>
      <protection locked="0"/>
    </xf>
    <xf numFmtId="164" fontId="4" fillId="0" borderId="0" xfId="0" applyFont="1" applyBorder="1" applyAlignment="1" applyProtection="1">
      <alignment horizontal="right"/>
      <protection locked="0"/>
    </xf>
    <xf numFmtId="164" fontId="20" fillId="0" borderId="6" xfId="0" applyFont="1" applyBorder="1" applyAlignment="1" applyProtection="1">
      <alignment horizontal="center"/>
      <protection locked="0"/>
    </xf>
    <xf numFmtId="164" fontId="2" fillId="0" borderId="7" xfId="0" applyFont="1" applyBorder="1" applyAlignment="1" applyProtection="1">
      <alignment horizontal="center"/>
      <protection locked="0"/>
    </xf>
    <xf numFmtId="164" fontId="2" fillId="0" borderId="0" xfId="0" applyFont="1" applyBorder="1" applyAlignment="1" applyProtection="1">
      <alignment horizontal="center" wrapText="1"/>
      <protection locked="0"/>
    </xf>
    <xf numFmtId="164" fontId="2" fillId="0" borderId="0" xfId="0" applyFont="1" applyAlignment="1">
      <alignment/>
    </xf>
    <xf numFmtId="164" fontId="3" fillId="0" borderId="8" xfId="0" applyFont="1" applyBorder="1" applyAlignment="1">
      <alignment horizontal="center" vertical="center" wrapText="1"/>
    </xf>
    <xf numFmtId="164" fontId="2" fillId="0" borderId="9" xfId="0" applyFont="1" applyBorder="1" applyAlignment="1">
      <alignment/>
    </xf>
    <xf numFmtId="164" fontId="2" fillId="0" borderId="0" xfId="0" applyFont="1" applyBorder="1" applyAlignment="1">
      <alignment/>
    </xf>
    <xf numFmtId="164" fontId="2" fillId="0" borderId="10" xfId="0" applyFont="1" applyBorder="1" applyAlignment="1">
      <alignment/>
    </xf>
    <xf numFmtId="164" fontId="2" fillId="0" borderId="11" xfId="0" applyFont="1" applyBorder="1" applyAlignment="1">
      <alignment horizontal="left"/>
    </xf>
    <xf numFmtId="164" fontId="7" fillId="0" borderId="12" xfId="0" applyFont="1" applyBorder="1" applyAlignment="1">
      <alignment horizontal="center" vertical="center"/>
    </xf>
    <xf numFmtId="164" fontId="7" fillId="0" borderId="13" xfId="0" applyFont="1" applyBorder="1" applyAlignment="1">
      <alignment horizontal="center" wrapText="1"/>
    </xf>
    <xf numFmtId="164" fontId="2" fillId="0" borderId="13" xfId="0" applyFont="1" applyBorder="1" applyAlignment="1">
      <alignment horizontal="center" vertical="center" wrapText="1"/>
    </xf>
    <xf numFmtId="164" fontId="2" fillId="0" borderId="14" xfId="0" applyFont="1" applyBorder="1" applyAlignment="1">
      <alignment horizontal="center" vertical="center"/>
    </xf>
    <xf numFmtId="164" fontId="2" fillId="0" borderId="15" xfId="0" applyFont="1" applyBorder="1" applyAlignment="1">
      <alignment horizontal="center" vertical="center"/>
    </xf>
    <xf numFmtId="164" fontId="2" fillId="0" borderId="16" xfId="0" applyFont="1" applyBorder="1" applyAlignment="1">
      <alignment horizontal="center" vertical="center"/>
    </xf>
    <xf numFmtId="164" fontId="2" fillId="0" borderId="17" xfId="0" applyFont="1" applyBorder="1" applyAlignment="1">
      <alignment horizontal="center" vertical="center"/>
    </xf>
    <xf numFmtId="164" fontId="23" fillId="0" borderId="18" xfId="0" applyFont="1" applyBorder="1" applyAlignment="1">
      <alignment horizontal="center" vertical="center"/>
    </xf>
    <xf numFmtId="164" fontId="23" fillId="0" borderId="19" xfId="0" applyFont="1" applyBorder="1" applyAlignment="1">
      <alignment horizontal="center" vertical="center"/>
    </xf>
    <xf numFmtId="164" fontId="24" fillId="0" borderId="19" xfId="0" applyFont="1" applyBorder="1" applyAlignment="1">
      <alignment horizontal="center" vertical="center"/>
    </xf>
    <xf numFmtId="164" fontId="24" fillId="0" borderId="20" xfId="0" applyFont="1" applyBorder="1" applyAlignment="1">
      <alignment horizontal="center" vertical="center"/>
    </xf>
    <xf numFmtId="164" fontId="23" fillId="0" borderId="21" xfId="0" applyFont="1" applyBorder="1" applyAlignment="1">
      <alignment horizontal="center" vertical="center"/>
    </xf>
    <xf numFmtId="164" fontId="23" fillId="0" borderId="22" xfId="0" applyFont="1" applyBorder="1" applyAlignment="1">
      <alignment horizontal="center" vertical="center"/>
    </xf>
    <xf numFmtId="164" fontId="23" fillId="0" borderId="23" xfId="0" applyFont="1" applyBorder="1" applyAlignment="1">
      <alignment horizontal="center" vertical="center"/>
    </xf>
    <xf numFmtId="164" fontId="23" fillId="0" borderId="9" xfId="0" applyFont="1" applyBorder="1" applyAlignment="1">
      <alignment horizontal="center" vertical="center"/>
    </xf>
    <xf numFmtId="164" fontId="23" fillId="0" borderId="0" xfId="0" applyFont="1" applyBorder="1" applyAlignment="1">
      <alignment horizontal="center" vertical="center"/>
    </xf>
    <xf numFmtId="164" fontId="24" fillId="0" borderId="0" xfId="0" applyFont="1" applyBorder="1" applyAlignment="1">
      <alignment horizontal="center" vertical="center"/>
    </xf>
    <xf numFmtId="164" fontId="24" fillId="0" borderId="10" xfId="0" applyFont="1" applyBorder="1" applyAlignment="1">
      <alignment horizontal="center" vertical="center"/>
    </xf>
    <xf numFmtId="164" fontId="25" fillId="0" borderId="11" xfId="0" applyFont="1" applyBorder="1" applyAlignment="1">
      <alignment horizontal="left" vertical="center" wrapText="1"/>
    </xf>
    <xf numFmtId="164" fontId="2" fillId="0" borderId="24" xfId="0" applyFont="1" applyBorder="1" applyAlignment="1">
      <alignment horizontal="justify" vertical="center" wrapText="1"/>
    </xf>
    <xf numFmtId="164" fontId="25" fillId="0" borderId="9" xfId="0" applyFont="1" applyBorder="1" applyAlignment="1">
      <alignment horizontal="left"/>
    </xf>
    <xf numFmtId="164" fontId="25" fillId="0" borderId="0" xfId="0" applyFont="1" applyBorder="1" applyAlignment="1">
      <alignment horizontal="left"/>
    </xf>
    <xf numFmtId="164" fontId="25" fillId="0" borderId="10" xfId="0" applyFont="1" applyBorder="1" applyAlignment="1">
      <alignment horizontal="left"/>
    </xf>
    <xf numFmtId="164" fontId="26" fillId="2" borderId="25" xfId="0" applyFont="1" applyFill="1" applyBorder="1" applyAlignment="1">
      <alignment horizontal="left"/>
    </xf>
    <xf numFmtId="164" fontId="25" fillId="2" borderId="26" xfId="0" applyFont="1" applyFill="1" applyBorder="1" applyAlignment="1">
      <alignment horizontal="left"/>
    </xf>
    <xf numFmtId="164" fontId="25" fillId="2" borderId="27" xfId="0" applyFont="1" applyFill="1" applyBorder="1" applyAlignment="1">
      <alignment horizontal="left"/>
    </xf>
    <xf numFmtId="164" fontId="8" fillId="2" borderId="28" xfId="0" applyFont="1" applyFill="1" applyBorder="1" applyAlignment="1">
      <alignment horizontal="center" vertical="center"/>
    </xf>
    <xf numFmtId="164" fontId="8" fillId="2" borderId="29" xfId="0" applyFont="1" applyFill="1" applyBorder="1" applyAlignment="1">
      <alignment horizontal="center"/>
    </xf>
    <xf numFmtId="164" fontId="27" fillId="2" borderId="24" xfId="0" applyFont="1" applyFill="1" applyBorder="1" applyAlignment="1">
      <alignment horizontal="left"/>
    </xf>
    <xf numFmtId="164" fontId="8" fillId="2" borderId="21" xfId="0" applyFont="1" applyFill="1" applyBorder="1" applyAlignment="1">
      <alignment horizontal="center"/>
    </xf>
    <xf numFmtId="164" fontId="8" fillId="2" borderId="23" xfId="0" applyFont="1" applyFill="1" applyBorder="1" applyAlignment="1">
      <alignment horizontal="center"/>
    </xf>
    <xf numFmtId="164" fontId="27" fillId="0" borderId="9" xfId="0" applyFont="1" applyBorder="1" applyAlignment="1">
      <alignment horizontal="left"/>
    </xf>
    <xf numFmtId="164" fontId="27" fillId="0" borderId="0" xfId="0" applyFont="1" applyBorder="1" applyAlignment="1">
      <alignment horizontal="left"/>
    </xf>
    <xf numFmtId="164" fontId="27" fillId="0" borderId="10" xfId="0" applyFont="1" applyBorder="1" applyAlignment="1">
      <alignment horizontal="left"/>
    </xf>
    <xf numFmtId="164" fontId="2" fillId="0" borderId="29" xfId="0" applyFont="1" applyBorder="1" applyAlignment="1">
      <alignment horizontal="left"/>
    </xf>
    <xf numFmtId="164" fontId="2" fillId="0" borderId="30" xfId="0" applyFont="1" applyBorder="1" applyAlignment="1">
      <alignment horizontal="center"/>
    </xf>
    <xf numFmtId="164" fontId="2" fillId="0" borderId="31" xfId="0" applyFont="1" applyBorder="1" applyAlignment="1">
      <alignment horizontal="center"/>
    </xf>
    <xf numFmtId="164" fontId="27" fillId="2" borderId="26" xfId="0" applyFont="1" applyFill="1" applyBorder="1" applyAlignment="1">
      <alignment horizontal="left"/>
    </xf>
    <xf numFmtId="164" fontId="27" fillId="2" borderId="27" xfId="0" applyFont="1" applyFill="1" applyBorder="1" applyAlignment="1">
      <alignment horizontal="left"/>
    </xf>
    <xf numFmtId="164" fontId="2" fillId="0" borderId="32" xfId="0" applyFont="1" applyBorder="1" applyAlignment="1">
      <alignment horizontal="left"/>
    </xf>
    <xf numFmtId="164" fontId="2" fillId="0" borderId="33" xfId="0" applyFont="1" applyBorder="1" applyAlignment="1">
      <alignment horizontal="center"/>
    </xf>
    <xf numFmtId="164" fontId="2" fillId="0" borderId="34" xfId="0" applyFont="1" applyBorder="1" applyAlignment="1">
      <alignment horizontal="center"/>
    </xf>
    <xf numFmtId="164" fontId="2" fillId="2" borderId="11" xfId="0" applyFont="1" applyFill="1" applyBorder="1" applyAlignment="1">
      <alignment horizontal="left" vertical="center" wrapText="1"/>
    </xf>
    <xf numFmtId="164" fontId="2" fillId="0" borderId="0" xfId="0" applyFont="1" applyFill="1" applyBorder="1" applyAlignment="1">
      <alignment horizontal="center"/>
    </xf>
    <xf numFmtId="164" fontId="2" fillId="2" borderId="24" xfId="0" applyFont="1" applyFill="1" applyBorder="1" applyAlignment="1">
      <alignment horizontal="left" vertical="center" wrapText="1"/>
    </xf>
    <xf numFmtId="164" fontId="4" fillId="2" borderId="15" xfId="0" applyFont="1" applyFill="1" applyBorder="1" applyAlignment="1">
      <alignment horizontal="center" vertical="center"/>
    </xf>
    <xf numFmtId="164" fontId="4" fillId="2" borderId="16" xfId="0" applyFont="1" applyFill="1" applyBorder="1" applyAlignment="1">
      <alignment horizontal="center" vertical="center"/>
    </xf>
    <xf numFmtId="164" fontId="28" fillId="2" borderId="17" xfId="0" applyFont="1" applyFill="1" applyBorder="1" applyAlignment="1">
      <alignment horizontal="center"/>
    </xf>
    <xf numFmtId="164" fontId="2" fillId="2" borderId="33" xfId="0" applyFont="1" applyFill="1" applyBorder="1" applyAlignment="1">
      <alignment horizontal="left" vertical="center"/>
    </xf>
    <xf numFmtId="164" fontId="2" fillId="2" borderId="1" xfId="0" applyFont="1" applyFill="1" applyBorder="1" applyAlignment="1">
      <alignment horizontal="center" vertical="center"/>
    </xf>
    <xf numFmtId="164" fontId="2" fillId="2" borderId="34" xfId="0" applyFont="1" applyFill="1" applyBorder="1" applyAlignment="1">
      <alignment horizontal="center" vertical="center"/>
    </xf>
    <xf numFmtId="164" fontId="2" fillId="0" borderId="32" xfId="0" applyFont="1" applyBorder="1" applyAlignment="1">
      <alignment horizontal="left" vertical="center" wrapText="1"/>
    </xf>
    <xf numFmtId="164" fontId="2" fillId="0" borderId="33" xfId="0" applyFont="1" applyBorder="1" applyAlignment="1">
      <alignment horizontal="center" vertical="center" wrapText="1"/>
    </xf>
    <xf numFmtId="164" fontId="2" fillId="0" borderId="34" xfId="0" applyFont="1" applyBorder="1" applyAlignment="1">
      <alignment horizontal="center" vertical="center" wrapText="1"/>
    </xf>
    <xf numFmtId="164" fontId="2" fillId="2" borderId="33" xfId="0" applyFont="1" applyFill="1" applyBorder="1" applyAlignment="1">
      <alignment horizontal="left" vertical="center" wrapText="1"/>
    </xf>
    <xf numFmtId="164" fontId="2" fillId="2" borderId="1" xfId="0" applyFont="1" applyFill="1" applyBorder="1" applyAlignment="1">
      <alignment horizontal="center" vertical="center" wrapText="1"/>
    </xf>
    <xf numFmtId="164" fontId="2" fillId="2" borderId="34" xfId="0" applyFont="1" applyFill="1" applyBorder="1" applyAlignment="1">
      <alignment horizontal="center" vertical="center" wrapText="1"/>
    </xf>
    <xf numFmtId="164" fontId="2" fillId="2" borderId="21" xfId="0" applyFont="1" applyFill="1" applyBorder="1" applyAlignment="1">
      <alignment horizontal="left" vertical="center"/>
    </xf>
    <xf numFmtId="164" fontId="2" fillId="2" borderId="22" xfId="0" applyFont="1" applyFill="1" applyBorder="1" applyAlignment="1">
      <alignment horizontal="center" vertical="center"/>
    </xf>
    <xf numFmtId="164" fontId="2" fillId="2" borderId="23" xfId="0" applyFont="1" applyFill="1" applyBorder="1" applyAlignment="1">
      <alignment horizontal="center" vertical="center"/>
    </xf>
    <xf numFmtId="164" fontId="2" fillId="0" borderId="25" xfId="0" applyFont="1" applyBorder="1" applyAlignment="1">
      <alignment horizontal="left" vertical="center"/>
    </xf>
    <xf numFmtId="164" fontId="2" fillId="0" borderId="26" xfId="0" applyFont="1" applyBorder="1" applyAlignment="1">
      <alignment horizontal="left" vertical="center"/>
    </xf>
    <xf numFmtId="164" fontId="2" fillId="0" borderId="26" xfId="0" applyFont="1" applyBorder="1" applyAlignment="1">
      <alignment horizontal="center" vertical="center"/>
    </xf>
    <xf numFmtId="164" fontId="2" fillId="0" borderId="27" xfId="0" applyFont="1" applyBorder="1" applyAlignment="1">
      <alignment horizontal="center" vertical="center"/>
    </xf>
    <xf numFmtId="164" fontId="2" fillId="0" borderId="35" xfId="0" applyFont="1" applyBorder="1" applyAlignment="1">
      <alignment horizontal="left"/>
    </xf>
    <xf numFmtId="164" fontId="2" fillId="0" borderId="21" xfId="0" applyFont="1" applyBorder="1" applyAlignment="1">
      <alignment horizontal="center"/>
    </xf>
    <xf numFmtId="164" fontId="2" fillId="0" borderId="23" xfId="0" applyFont="1" applyBorder="1" applyAlignment="1">
      <alignment horizontal="center"/>
    </xf>
    <xf numFmtId="164" fontId="2" fillId="2" borderId="36" xfId="0" applyFont="1" applyFill="1" applyBorder="1" applyAlignment="1">
      <alignment horizontal="left"/>
    </xf>
    <xf numFmtId="164" fontId="2" fillId="2" borderId="0" xfId="0" applyFont="1" applyFill="1" applyBorder="1" applyAlignment="1">
      <alignment horizontal="left" vertical="center" wrapText="1"/>
    </xf>
    <xf numFmtId="164" fontId="2" fillId="2" borderId="10" xfId="0" applyFont="1" applyFill="1" applyBorder="1" applyAlignment="1">
      <alignment horizontal="left" vertical="center" wrapText="1"/>
    </xf>
    <xf numFmtId="164" fontId="29" fillId="0" borderId="8" xfId="0" applyFont="1" applyBorder="1" applyAlignment="1">
      <alignment horizontal="justify" vertical="center" wrapText="1"/>
    </xf>
    <xf numFmtId="164" fontId="11" fillId="0" borderId="0" xfId="0" applyFont="1" applyBorder="1" applyAlignment="1">
      <alignment vertical="center" wrapText="1"/>
    </xf>
    <xf numFmtId="166" fontId="30" fillId="2" borderId="15" xfId="0" applyNumberFormat="1" applyFont="1" applyFill="1" applyBorder="1" applyAlignment="1">
      <alignment horizontal="center"/>
    </xf>
    <xf numFmtId="164" fontId="2" fillId="2" borderId="16" xfId="0" applyFont="1" applyFill="1" applyBorder="1" applyAlignment="1">
      <alignment horizontal="center"/>
    </xf>
    <xf numFmtId="164" fontId="2" fillId="2" borderId="17" xfId="0" applyFont="1" applyFill="1" applyBorder="1" applyAlignment="1">
      <alignment horizontal="center"/>
    </xf>
    <xf numFmtId="166" fontId="30" fillId="2" borderId="21" xfId="0" applyNumberFormat="1" applyFont="1" applyFill="1" applyBorder="1" applyAlignment="1">
      <alignment horizontal="center" vertical="center"/>
    </xf>
    <xf numFmtId="164" fontId="2" fillId="2" borderId="23" xfId="0" applyFont="1" applyFill="1" applyBorder="1" applyAlignment="1">
      <alignment horizontal="center" wrapText="1"/>
    </xf>
    <xf numFmtId="164" fontId="2" fillId="0" borderId="9" xfId="0" applyFont="1" applyBorder="1" applyAlignment="1">
      <alignment horizontal="left"/>
    </xf>
    <xf numFmtId="164" fontId="2" fillId="0" borderId="0" xfId="0" applyFont="1" applyBorder="1" applyAlignment="1">
      <alignment horizontal="center"/>
    </xf>
    <xf numFmtId="164" fontId="2" fillId="0" borderId="10" xfId="0" applyFont="1" applyBorder="1" applyAlignment="1">
      <alignment horizontal="center"/>
    </xf>
    <xf numFmtId="164" fontId="2" fillId="0" borderId="24" xfId="0" applyFont="1" applyBorder="1" applyAlignment="1">
      <alignment horizontal="left" vertical="center" wrapText="1"/>
    </xf>
    <xf numFmtId="164" fontId="2" fillId="2" borderId="19" xfId="0" applyFont="1" applyFill="1" applyBorder="1" applyAlignment="1">
      <alignment horizontal="center" vertical="center"/>
    </xf>
    <xf numFmtId="164" fontId="2" fillId="2" borderId="23" xfId="0" applyFont="1" applyFill="1" applyBorder="1" applyAlignment="1">
      <alignment horizontal="center" vertical="center" wrapText="1"/>
    </xf>
    <xf numFmtId="166" fontId="30" fillId="0" borderId="25" xfId="0" applyNumberFormat="1" applyFont="1" applyBorder="1" applyAlignment="1">
      <alignment/>
    </xf>
    <xf numFmtId="166" fontId="30" fillId="0" borderId="26" xfId="0" applyNumberFormat="1" applyFont="1" applyBorder="1" applyAlignment="1">
      <alignment/>
    </xf>
    <xf numFmtId="166" fontId="30" fillId="0" borderId="27" xfId="0" applyNumberFormat="1" applyFont="1" applyBorder="1" applyAlignment="1">
      <alignment/>
    </xf>
    <xf numFmtId="164" fontId="2" fillId="2" borderId="26" xfId="0" applyFont="1" applyFill="1" applyBorder="1" applyAlignment="1">
      <alignment/>
    </xf>
    <xf numFmtId="164" fontId="2" fillId="2" borderId="27" xfId="0" applyFont="1" applyFill="1" applyBorder="1" applyAlignment="1">
      <alignment/>
    </xf>
    <xf numFmtId="164" fontId="2" fillId="2" borderId="11" xfId="0" applyFont="1" applyFill="1" applyBorder="1" applyAlignment="1">
      <alignment horizontal="left"/>
    </xf>
    <xf numFmtId="164" fontId="4" fillId="2" borderId="25" xfId="0" applyFont="1" applyFill="1" applyBorder="1" applyAlignment="1">
      <alignment horizontal="left"/>
    </xf>
    <xf numFmtId="164" fontId="2" fillId="2" borderId="26" xfId="0" applyFont="1" applyFill="1" applyBorder="1" applyAlignment="1">
      <alignment horizontal="left"/>
    </xf>
    <xf numFmtId="164" fontId="2" fillId="2" borderId="27" xfId="0" applyFont="1" applyFill="1" applyBorder="1" applyAlignment="1">
      <alignment horizontal="left"/>
    </xf>
    <xf numFmtId="166" fontId="2" fillId="2" borderId="15" xfId="0" applyNumberFormat="1" applyFont="1" applyFill="1" applyBorder="1" applyAlignment="1">
      <alignment horizontal="center"/>
    </xf>
    <xf numFmtId="166" fontId="2" fillId="2" borderId="33" xfId="0" applyNumberFormat="1" applyFont="1" applyFill="1" applyBorder="1" applyAlignment="1">
      <alignment horizontal="center"/>
    </xf>
    <xf numFmtId="164" fontId="2" fillId="2" borderId="1" xfId="0" applyFont="1" applyFill="1" applyBorder="1" applyAlignment="1">
      <alignment horizontal="center"/>
    </xf>
    <xf numFmtId="164" fontId="2" fillId="2" borderId="34" xfId="0" applyFont="1" applyFill="1" applyBorder="1" applyAlignment="1">
      <alignment horizontal="center"/>
    </xf>
    <xf numFmtId="166" fontId="2" fillId="2" borderId="21" xfId="0" applyNumberFormat="1" applyFont="1" applyFill="1" applyBorder="1" applyAlignment="1">
      <alignment horizontal="center"/>
    </xf>
    <xf numFmtId="164" fontId="2" fillId="2" borderId="22" xfId="0" applyFont="1" applyFill="1" applyBorder="1" applyAlignment="1">
      <alignment horizontal="center"/>
    </xf>
    <xf numFmtId="164" fontId="2" fillId="2" borderId="23" xfId="0" applyFont="1" applyFill="1" applyBorder="1" applyAlignment="1">
      <alignment horizontal="center"/>
    </xf>
    <xf numFmtId="164" fontId="4" fillId="2" borderId="9" xfId="0" applyFont="1" applyFill="1" applyBorder="1" applyAlignment="1">
      <alignment horizontal="left"/>
    </xf>
    <xf numFmtId="164" fontId="2" fillId="2" borderId="0" xfId="0" applyFont="1" applyFill="1" applyBorder="1" applyAlignment="1">
      <alignment horizontal="left"/>
    </xf>
    <xf numFmtId="164" fontId="2" fillId="2" borderId="10" xfId="0" applyFont="1" applyFill="1" applyBorder="1" applyAlignment="1">
      <alignment horizontal="left"/>
    </xf>
    <xf numFmtId="164" fontId="2" fillId="2" borderId="15" xfId="0" applyFont="1" applyFill="1" applyBorder="1" applyAlignment="1">
      <alignment horizontal="center"/>
    </xf>
    <xf numFmtId="164" fontId="2" fillId="2" borderId="33" xfId="0" applyFont="1" applyFill="1" applyBorder="1" applyAlignment="1">
      <alignment horizontal="center"/>
    </xf>
    <xf numFmtId="164" fontId="2" fillId="2" borderId="21" xfId="0" applyFont="1" applyFill="1" applyBorder="1" applyAlignment="1">
      <alignment horizontal="center"/>
    </xf>
    <xf numFmtId="164" fontId="26" fillId="0" borderId="9" xfId="0" applyFont="1" applyBorder="1" applyAlignment="1">
      <alignment horizontal="left"/>
    </xf>
    <xf numFmtId="164" fontId="26" fillId="0" borderId="0" xfId="0" applyFont="1" applyBorder="1" applyAlignment="1">
      <alignment horizontal="left"/>
    </xf>
    <xf numFmtId="164" fontId="4" fillId="0" borderId="24" xfId="0" applyFont="1" applyBorder="1" applyAlignment="1">
      <alignment horizontal="left"/>
    </xf>
    <xf numFmtId="164" fontId="4" fillId="2" borderId="29" xfId="0" applyFont="1" applyFill="1" applyBorder="1" applyAlignment="1">
      <alignment horizontal="left" vertical="top" wrapText="1"/>
    </xf>
    <xf numFmtId="164" fontId="4" fillId="3" borderId="37" xfId="0" applyFont="1" applyFill="1" applyBorder="1" applyAlignment="1">
      <alignment horizontal="center" vertical="center"/>
    </xf>
    <xf numFmtId="164" fontId="4" fillId="3" borderId="38" xfId="0" applyFont="1" applyFill="1" applyBorder="1" applyAlignment="1">
      <alignment horizontal="center" vertical="center"/>
    </xf>
    <xf numFmtId="164" fontId="4" fillId="3" borderId="39" xfId="0" applyFont="1" applyFill="1" applyBorder="1" applyAlignment="1">
      <alignment horizontal="center" vertical="center"/>
    </xf>
    <xf numFmtId="164" fontId="2" fillId="0" borderId="40" xfId="0" applyFont="1" applyBorder="1" applyAlignment="1">
      <alignment horizontal="left" vertical="center"/>
    </xf>
    <xf numFmtId="164" fontId="2" fillId="0" borderId="41" xfId="0" applyFont="1" applyBorder="1" applyAlignment="1">
      <alignment horizontal="center" vertical="center"/>
    </xf>
    <xf numFmtId="164" fontId="2" fillId="0" borderId="42" xfId="0" applyFont="1" applyBorder="1" applyAlignment="1">
      <alignment horizontal="center" vertical="center"/>
    </xf>
    <xf numFmtId="164" fontId="26" fillId="2" borderId="29" xfId="0" applyFont="1" applyFill="1" applyBorder="1" applyAlignment="1">
      <alignment horizontal="left" wrapText="1"/>
    </xf>
    <xf numFmtId="164" fontId="2" fillId="0" borderId="33" xfId="0" applyFont="1" applyBorder="1" applyAlignment="1">
      <alignment horizontal="left" vertical="center"/>
    </xf>
    <xf numFmtId="164" fontId="2" fillId="0" borderId="1" xfId="0" applyFont="1" applyBorder="1" applyAlignment="1">
      <alignment horizontal="center" vertical="center"/>
    </xf>
    <xf numFmtId="164" fontId="2" fillId="0" borderId="34" xfId="0" applyFont="1" applyBorder="1" applyAlignment="1">
      <alignment horizontal="center" vertical="center"/>
    </xf>
    <xf numFmtId="164" fontId="4" fillId="2" borderId="32" xfId="0" applyFont="1" applyFill="1" applyBorder="1" applyAlignment="1">
      <alignment horizontal="left" vertical="center" wrapText="1"/>
    </xf>
    <xf numFmtId="164" fontId="4" fillId="0" borderId="32" xfId="0" applyFont="1" applyBorder="1" applyAlignment="1">
      <alignment horizontal="justify" vertical="top" wrapText="1"/>
    </xf>
    <xf numFmtId="164" fontId="2" fillId="0" borderId="33" xfId="0" applyFont="1" applyBorder="1" applyAlignment="1">
      <alignment horizontal="left" vertical="center" wrapText="1"/>
    </xf>
    <xf numFmtId="164" fontId="4" fillId="0" borderId="35" xfId="0" applyFont="1" applyBorder="1" applyAlignment="1">
      <alignment horizontal="justify" vertical="center" wrapText="1"/>
    </xf>
    <xf numFmtId="164" fontId="2" fillId="0" borderId="21" xfId="0" applyFont="1" applyBorder="1" applyAlignment="1">
      <alignment horizontal="left" vertical="center"/>
    </xf>
    <xf numFmtId="164" fontId="2" fillId="0" borderId="22" xfId="0" applyFont="1" applyBorder="1" applyAlignment="1">
      <alignment horizontal="center" vertical="center"/>
    </xf>
    <xf numFmtId="164" fontId="2" fillId="0" borderId="23" xfId="0" applyFont="1" applyBorder="1" applyAlignment="1">
      <alignment horizontal="center" vertical="center"/>
    </xf>
    <xf numFmtId="164" fontId="31" fillId="0" borderId="8" xfId="0" applyFont="1" applyBorder="1" applyAlignment="1">
      <alignment horizontal="justify" vertical="center" wrapText="1"/>
    </xf>
    <xf numFmtId="164" fontId="2" fillId="0" borderId="9" xfId="0" applyFont="1" applyBorder="1" applyAlignment="1">
      <alignment vertical="top" wrapText="1"/>
    </xf>
    <xf numFmtId="164" fontId="2" fillId="0" borderId="0" xfId="0" applyFont="1" applyBorder="1" applyAlignment="1">
      <alignment vertical="top" wrapText="1"/>
    </xf>
    <xf numFmtId="164" fontId="2" fillId="0" borderId="10" xfId="0" applyFont="1" applyBorder="1" applyAlignment="1">
      <alignment vertical="top" wrapText="1"/>
    </xf>
    <xf numFmtId="164" fontId="2" fillId="0" borderId="9" xfId="0" applyFont="1" applyBorder="1" applyAlignment="1">
      <alignment horizontal="left" vertical="center"/>
    </xf>
    <xf numFmtId="164" fontId="2" fillId="0" borderId="0" xfId="0" applyFont="1" applyBorder="1" applyAlignment="1">
      <alignment horizontal="left" vertical="center"/>
    </xf>
    <xf numFmtId="164" fontId="2" fillId="0" borderId="0" xfId="0" applyFont="1" applyBorder="1" applyAlignment="1">
      <alignment horizontal="center" vertical="center"/>
    </xf>
    <xf numFmtId="164" fontId="2" fillId="0" borderId="10" xfId="0" applyFont="1" applyBorder="1" applyAlignment="1">
      <alignment horizontal="center" vertical="center"/>
    </xf>
    <xf numFmtId="164" fontId="26" fillId="2" borderId="29" xfId="0" applyFont="1" applyFill="1" applyBorder="1" applyAlignment="1">
      <alignment horizontal="left" vertical="center" wrapText="1"/>
    </xf>
    <xf numFmtId="164" fontId="4" fillId="3" borderId="33" xfId="0" applyFont="1" applyFill="1" applyBorder="1" applyAlignment="1">
      <alignment horizontal="center" vertical="center"/>
    </xf>
    <xf numFmtId="164" fontId="4" fillId="3" borderId="1" xfId="0" applyFont="1" applyFill="1" applyBorder="1" applyAlignment="1">
      <alignment horizontal="center" vertical="center"/>
    </xf>
    <xf numFmtId="164" fontId="4" fillId="3" borderId="34" xfId="0" applyFont="1" applyFill="1" applyBorder="1" applyAlignment="1">
      <alignment horizontal="center" vertical="center"/>
    </xf>
    <xf numFmtId="164" fontId="2" fillId="0" borderId="4" xfId="0" applyFont="1" applyBorder="1" applyAlignment="1">
      <alignment horizontal="center" vertical="center"/>
    </xf>
    <xf numFmtId="164" fontId="2" fillId="0" borderId="35" xfId="0" applyFont="1" applyBorder="1" applyAlignment="1">
      <alignment horizontal="left" vertical="center" wrapText="1"/>
    </xf>
    <xf numFmtId="164" fontId="2" fillId="0" borderId="9" xfId="0" applyFont="1" applyBorder="1" applyAlignment="1">
      <alignment vertical="center" wrapText="1"/>
    </xf>
    <xf numFmtId="164" fontId="2" fillId="0" borderId="0" xfId="0" applyFont="1" applyBorder="1" applyAlignment="1">
      <alignment vertical="center" wrapText="1"/>
    </xf>
    <xf numFmtId="164" fontId="2" fillId="0" borderId="10" xfId="0" applyFont="1" applyBorder="1" applyAlignment="1">
      <alignment vertical="center" wrapText="1"/>
    </xf>
    <xf numFmtId="164" fontId="2" fillId="0" borderId="0" xfId="0" applyFont="1" applyAlignment="1">
      <alignment vertical="center" wrapText="1"/>
    </xf>
    <xf numFmtId="164" fontId="2" fillId="0" borderId="0" xfId="0" applyFont="1" applyBorder="1" applyAlignment="1">
      <alignment horizontal="justify"/>
    </xf>
    <xf numFmtId="164" fontId="2" fillId="0" borderId="0" xfId="0" applyFont="1" applyAlignment="1">
      <alignment horizontal="justify"/>
    </xf>
    <xf numFmtId="164" fontId="26" fillId="0" borderId="0" xfId="0" applyFont="1" applyBorder="1" applyAlignment="1">
      <alignment horizontal="justify"/>
    </xf>
    <xf numFmtId="164" fontId="27" fillId="0" borderId="33" xfId="0" applyFont="1" applyBorder="1" applyAlignment="1">
      <alignment horizontal="left" vertical="center" wrapText="1"/>
    </xf>
    <xf numFmtId="164" fontId="2" fillId="0" borderId="0" xfId="0" applyFont="1" applyBorder="1" applyAlignment="1">
      <alignment vertical="center"/>
    </xf>
    <xf numFmtId="164" fontId="27" fillId="0" borderId="21" xfId="0" applyFont="1" applyBorder="1" applyAlignment="1">
      <alignment horizontal="left" vertical="center" wrapText="1"/>
    </xf>
    <xf numFmtId="164" fontId="0" fillId="2" borderId="15" xfId="0" applyFont="1" applyFill="1" applyBorder="1" applyAlignment="1">
      <alignment vertical="center"/>
    </xf>
    <xf numFmtId="164" fontId="33" fillId="2" borderId="17" xfId="0" applyFont="1" applyFill="1" applyBorder="1" applyAlignment="1">
      <alignment horizontal="left"/>
    </xf>
    <xf numFmtId="164" fontId="0" fillId="2" borderId="33" xfId="0" applyFont="1" applyFill="1" applyBorder="1" applyAlignment="1">
      <alignment vertical="center"/>
    </xf>
    <xf numFmtId="164" fontId="33" fillId="2" borderId="34" xfId="0" applyFont="1" applyFill="1" applyBorder="1" applyAlignment="1">
      <alignment horizontal="left"/>
    </xf>
    <xf numFmtId="167" fontId="33" fillId="2" borderId="34" xfId="0" applyNumberFormat="1" applyFont="1" applyFill="1" applyBorder="1" applyAlignment="1">
      <alignment horizontal="left"/>
    </xf>
    <xf numFmtId="164" fontId="0" fillId="0" borderId="33" xfId="0" applyFont="1" applyBorder="1" applyAlignment="1">
      <alignment vertical="center"/>
    </xf>
    <xf numFmtId="164" fontId="0" fillId="0" borderId="34" xfId="0" applyBorder="1" applyAlignment="1">
      <alignment horizontal="left"/>
    </xf>
    <xf numFmtId="164" fontId="0" fillId="2" borderId="21" xfId="0" applyFont="1" applyFill="1" applyBorder="1" applyAlignment="1">
      <alignment vertical="center"/>
    </xf>
    <xf numFmtId="164" fontId="0" fillId="2" borderId="23" xfId="0" applyFill="1" applyBorder="1" applyAlignment="1">
      <alignment horizontal="left"/>
    </xf>
    <xf numFmtId="164" fontId="0" fillId="0" borderId="15" xfId="0" applyFont="1" applyBorder="1" applyAlignment="1">
      <alignment vertical="center" wrapText="1"/>
    </xf>
    <xf numFmtId="164" fontId="0" fillId="0" borderId="17" xfId="0" applyBorder="1" applyAlignment="1">
      <alignment vertical="center" wrapText="1"/>
    </xf>
    <xf numFmtId="164" fontId="0" fillId="0" borderId="33" xfId="0" applyFont="1" applyFill="1" applyBorder="1" applyAlignment="1">
      <alignment vertical="center" wrapText="1"/>
    </xf>
    <xf numFmtId="164" fontId="0" fillId="0" borderId="34" xfId="0" applyBorder="1" applyAlignment="1">
      <alignment/>
    </xf>
    <xf numFmtId="164" fontId="0" fillId="0" borderId="43" xfId="0" applyFont="1" applyFill="1" applyBorder="1" applyAlignment="1">
      <alignment vertical="center" wrapText="1"/>
    </xf>
    <xf numFmtId="164" fontId="0" fillId="0" borderId="44" xfId="0" applyBorder="1" applyAlignment="1">
      <alignment/>
    </xf>
    <xf numFmtId="164" fontId="33" fillId="0" borderId="35" xfId="0" applyFont="1" applyBorder="1" applyAlignment="1">
      <alignment horizontal="left" vertical="top" wrapText="1"/>
    </xf>
    <xf numFmtId="164" fontId="0" fillId="0" borderId="0" xfId="0" applyFont="1" applyAlignment="1">
      <alignment wrapText="1"/>
    </xf>
    <xf numFmtId="167" fontId="0" fillId="0" borderId="0" xfId="0" applyNumberFormat="1" applyFont="1" applyAlignment="1">
      <alignment/>
    </xf>
  </cellXfs>
  <cellStyles count="7">
    <cellStyle name="Normal" xfId="0"/>
    <cellStyle name="Comma" xfId="15"/>
    <cellStyle name="Comma [0]" xfId="16"/>
    <cellStyle name="Currency" xfId="17"/>
    <cellStyle name="Currency [0]" xfId="18"/>
    <cellStyle name="Percent" xfId="19"/>
    <cellStyle name="Hyperlink" xfId="20"/>
  </cellStyles>
  <dxfs count="1">
    <dxf>
      <font>
        <b val="0"/>
        <sz val="11"/>
        <color rgb="FF000000"/>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E3436"/>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xdr:col>
      <xdr:colOff>180975</xdr:colOff>
      <xdr:row>4</xdr:row>
      <xdr:rowOff>19050</xdr:rowOff>
    </xdr:to>
    <xdr:pic>
      <xdr:nvPicPr>
        <xdr:cNvPr id="1" name="Picture 2"/>
        <xdr:cNvPicPr preferRelativeResize="1">
          <a:picLocks noChangeAspect="1"/>
        </xdr:cNvPicPr>
      </xdr:nvPicPr>
      <xdr:blipFill>
        <a:blip r:embed="rId1"/>
        <a:srcRect l="44093" t="22434" r="43917"/>
        <a:stretch>
          <a:fillRect/>
        </a:stretch>
      </xdr:blipFill>
      <xdr:spPr>
        <a:xfrm>
          <a:off x="85725" y="9525"/>
          <a:ext cx="571500" cy="8096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cbl.org/learn_page/learn-to-play-bridg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51"/>
  </sheetPr>
  <dimension ref="A1:X122"/>
  <sheetViews>
    <sheetView tabSelected="1" workbookViewId="0" topLeftCell="A87">
      <selection activeCell="B96" sqref="B96"/>
    </sheetView>
  </sheetViews>
  <sheetFormatPr defaultColWidth="8.00390625" defaultRowHeight="15"/>
  <cols>
    <col min="1" max="1" width="7.140625" style="1" customWidth="1"/>
    <col min="2" max="2" width="7.00390625" style="1" customWidth="1"/>
    <col min="3" max="6" width="4.140625" style="1" customWidth="1"/>
    <col min="7" max="7" width="7.7109375" style="1" customWidth="1"/>
    <col min="8" max="18" width="4.140625" style="1" customWidth="1"/>
    <col min="19" max="19" width="3.421875" style="2" customWidth="1"/>
    <col min="20" max="20" width="12.00390625" style="1" customWidth="1"/>
    <col min="21" max="22" width="21.7109375" style="1" customWidth="1"/>
    <col min="23" max="23" width="23.28125" style="1" customWidth="1"/>
    <col min="24" max="24" width="80.7109375" style="1" hidden="1" customWidth="1"/>
    <col min="25" max="25" width="3.57421875" style="1" customWidth="1"/>
    <col min="26" max="16384" width="9.140625" style="1" customWidth="1"/>
  </cols>
  <sheetData>
    <row r="1" spans="2:23" ht="15.75">
      <c r="B1" s="3" t="s">
        <v>0</v>
      </c>
      <c r="C1" s="3"/>
      <c r="D1" s="3"/>
      <c r="E1" s="3"/>
      <c r="F1" s="3"/>
      <c r="G1" s="3"/>
      <c r="H1" s="3"/>
      <c r="I1" s="3"/>
      <c r="J1" s="3"/>
      <c r="K1" s="3"/>
      <c r="L1" s="3"/>
      <c r="M1" s="3"/>
      <c r="N1" s="3"/>
      <c r="O1" s="3"/>
      <c r="P1" s="3"/>
      <c r="Q1" s="3"/>
      <c r="R1" s="3"/>
      <c r="S1" s="4"/>
      <c r="T1" s="5" t="s">
        <v>1</v>
      </c>
      <c r="U1" s="5"/>
      <c r="V1" s="5"/>
      <c r="W1" s="5"/>
    </row>
    <row r="2" spans="2:24" ht="15.75">
      <c r="B2" s="3" t="s">
        <v>2</v>
      </c>
      <c r="C2" s="3"/>
      <c r="D2" s="3"/>
      <c r="E2" s="3"/>
      <c r="F2" s="3"/>
      <c r="G2" s="3"/>
      <c r="H2" s="3"/>
      <c r="I2" s="3"/>
      <c r="J2" s="3"/>
      <c r="K2" s="3"/>
      <c r="L2" s="3"/>
      <c r="M2" s="3"/>
      <c r="N2" s="3"/>
      <c r="O2" s="3"/>
      <c r="P2" s="3"/>
      <c r="Q2" s="3"/>
      <c r="R2" s="3"/>
      <c r="S2" s="4"/>
      <c r="T2" s="6"/>
      <c r="U2" s="6"/>
      <c r="V2" s="6"/>
      <c r="W2" s="6"/>
      <c r="X2" s="7" t="s">
        <v>3</v>
      </c>
    </row>
    <row r="3" spans="2:24" ht="15.75">
      <c r="B3" s="8"/>
      <c r="C3" s="8"/>
      <c r="D3" s="8"/>
      <c r="E3" s="8"/>
      <c r="F3" s="8"/>
      <c r="G3" s="8"/>
      <c r="H3" s="8"/>
      <c r="T3" s="9">
        <f>IF($A$13=0," ",CONCATENATE($A$13,"; ",J12,K12,L12,M12,N12,O12,P12,Q12,R12))</f>
        <v>0</v>
      </c>
      <c r="U3" s="9"/>
      <c r="V3" s="9"/>
      <c r="W3" s="9"/>
      <c r="X3" s="7" t="s">
        <v>4</v>
      </c>
    </row>
    <row r="4" spans="2:24" ht="15.75">
      <c r="B4" s="10"/>
      <c r="C4" s="10"/>
      <c r="D4" s="10"/>
      <c r="E4" s="10"/>
      <c r="F4" s="10"/>
      <c r="G4" s="10"/>
      <c r="H4" s="10"/>
      <c r="T4" s="9"/>
      <c r="U4" s="9"/>
      <c r="V4" s="9"/>
      <c r="W4" s="9"/>
      <c r="X4" s="7" t="s">
        <v>5</v>
      </c>
    </row>
    <row r="5" spans="2:24" ht="15.75">
      <c r="B5" s="11"/>
      <c r="C5" s="11"/>
      <c r="D5" s="11"/>
      <c r="E5" s="11"/>
      <c r="F5" s="11"/>
      <c r="G5" s="11"/>
      <c r="H5" s="11"/>
      <c r="T5" s="9"/>
      <c r="U5" s="9"/>
      <c r="V5" s="9"/>
      <c r="W5" s="9"/>
      <c r="X5" s="7" t="s">
        <v>6</v>
      </c>
    </row>
    <row r="6" spans="1:24" ht="31.5" customHeight="1">
      <c r="A6" s="12" t="s">
        <v>7</v>
      </c>
      <c r="B6" s="12"/>
      <c r="C6" s="12"/>
      <c r="D6" s="12"/>
      <c r="E6" s="12"/>
      <c r="F6" s="12"/>
      <c r="G6" s="13"/>
      <c r="H6" s="14" t="s">
        <v>8</v>
      </c>
      <c r="I6" s="14"/>
      <c r="J6" s="14"/>
      <c r="K6" s="14"/>
      <c r="L6" s="14"/>
      <c r="M6" s="14"/>
      <c r="N6" s="14"/>
      <c r="O6" s="14"/>
      <c r="P6" s="14"/>
      <c r="Q6" s="14"/>
      <c r="R6" s="14"/>
      <c r="S6" s="15"/>
      <c r="T6" s="9">
        <f>IF($A$17=0," ",CONCATENATE($A$17,"; ",O16,P16,Q16,R16))</f>
        <v>0</v>
      </c>
      <c r="U6" s="9"/>
      <c r="V6" s="9"/>
      <c r="W6" s="9"/>
      <c r="X6" s="7" t="s">
        <v>9</v>
      </c>
    </row>
    <row r="7" spans="1:24" ht="14.25" customHeight="1">
      <c r="A7" s="16" t="s">
        <v>10</v>
      </c>
      <c r="B7" s="16"/>
      <c r="C7" s="16"/>
      <c r="D7" s="16"/>
      <c r="E7" s="17"/>
      <c r="X7" s="7" t="s">
        <v>11</v>
      </c>
    </row>
    <row r="8" spans="1:24" ht="14.25" customHeight="1">
      <c r="A8" s="18"/>
      <c r="E8" s="19"/>
      <c r="F8" s="19"/>
      <c r="G8" s="19"/>
      <c r="H8" s="6" t="s">
        <v>12</v>
      </c>
      <c r="I8" s="6"/>
      <c r="J8" s="6"/>
      <c r="K8" s="6"/>
      <c r="L8" s="6"/>
      <c r="M8" s="6"/>
      <c r="N8" s="6"/>
      <c r="O8" s="6"/>
      <c r="P8" s="6"/>
      <c r="Q8" s="6"/>
      <c r="R8" s="6"/>
      <c r="S8" s="20"/>
      <c r="X8" s="7"/>
    </row>
    <row r="9" spans="1:24" ht="18.75" customHeight="1">
      <c r="A9" s="21" t="s">
        <v>4</v>
      </c>
      <c r="B9" s="21"/>
      <c r="C9" s="21"/>
      <c r="D9" s="21"/>
      <c r="E9" s="21"/>
      <c r="F9" s="21"/>
      <c r="G9" s="22" t="s">
        <v>13</v>
      </c>
      <c r="H9" s="6" t="s">
        <v>14</v>
      </c>
      <c r="I9" s="6"/>
      <c r="J9" s="6"/>
      <c r="K9" s="6"/>
      <c r="L9" s="6"/>
      <c r="M9" s="6"/>
      <c r="N9" s="6"/>
      <c r="O9" s="6"/>
      <c r="P9" s="6"/>
      <c r="Q9" s="6"/>
      <c r="R9" s="6"/>
      <c r="S9" s="20"/>
      <c r="T9" s="23" t="s">
        <v>15</v>
      </c>
      <c r="U9" s="23" t="s">
        <v>16</v>
      </c>
      <c r="V9" s="23" t="s">
        <v>17</v>
      </c>
      <c r="W9" s="23" t="s">
        <v>18</v>
      </c>
      <c r="X9" s="24" t="s">
        <v>10</v>
      </c>
    </row>
    <row r="10" spans="6:24" ht="18.75" customHeight="1">
      <c r="F10" s="22"/>
      <c r="G10" s="22"/>
      <c r="H10" s="25"/>
      <c r="I10" s="25"/>
      <c r="J10" s="25"/>
      <c r="K10" s="25"/>
      <c r="L10" s="25"/>
      <c r="M10" s="25"/>
      <c r="N10" s="25"/>
      <c r="O10" s="25"/>
      <c r="P10" s="25"/>
      <c r="Q10" s="25"/>
      <c r="R10" s="25"/>
      <c r="S10" s="20"/>
      <c r="T10" s="26" t="s">
        <v>19</v>
      </c>
      <c r="U10" s="26" t="s">
        <v>20</v>
      </c>
      <c r="V10" s="27" t="s">
        <v>21</v>
      </c>
      <c r="W10" s="26" t="s">
        <v>22</v>
      </c>
      <c r="X10" s="24" t="s">
        <v>23</v>
      </c>
    </row>
    <row r="11" spans="1:24" ht="15" customHeight="1">
      <c r="A11" s="28" t="s">
        <v>24</v>
      </c>
      <c r="B11" s="28"/>
      <c r="C11" s="28"/>
      <c r="D11" s="28"/>
      <c r="E11" s="28"/>
      <c r="F11" s="28"/>
      <c r="G11" s="29"/>
      <c r="H11" s="29"/>
      <c r="I11" s="29"/>
      <c r="J11" s="29"/>
      <c r="K11" s="29"/>
      <c r="L11" s="29"/>
      <c r="M11" s="29"/>
      <c r="N11" s="29"/>
      <c r="O11" s="29"/>
      <c r="P11" s="29"/>
      <c r="Q11" s="29"/>
      <c r="R11" s="29"/>
      <c r="S11" s="30"/>
      <c r="T11" s="26"/>
      <c r="U11" s="26"/>
      <c r="V11" s="31"/>
      <c r="W11" s="26"/>
      <c r="X11" s="7"/>
    </row>
    <row r="12" spans="1:24" ht="15">
      <c r="A12" s="32">
        <f>IF(A7=list!$A$52,"Специалност:","Магистърска програма:")</f>
        <v>0</v>
      </c>
      <c r="B12" s="32"/>
      <c r="C12" s="32"/>
      <c r="D12" s="32"/>
      <c r="E12" s="32"/>
      <c r="F12" s="33" t="s">
        <v>25</v>
      </c>
      <c r="G12" s="33"/>
      <c r="H12" s="33"/>
      <c r="I12" s="33"/>
      <c r="J12" s="34"/>
      <c r="K12" s="34"/>
      <c r="L12" s="34"/>
      <c r="M12" s="34"/>
      <c r="N12" s="34"/>
      <c r="O12" s="34"/>
      <c r="P12" s="34"/>
      <c r="Q12" s="34"/>
      <c r="R12" s="34"/>
      <c r="S12" s="35"/>
      <c r="T12" s="26" t="s">
        <v>19</v>
      </c>
      <c r="U12" s="26" t="s">
        <v>26</v>
      </c>
      <c r="V12" s="27" t="s">
        <v>27</v>
      </c>
      <c r="W12" s="26" t="s">
        <v>28</v>
      </c>
      <c r="X12" s="24" t="s">
        <v>29</v>
      </c>
    </row>
    <row r="13" spans="1:24" ht="14.25" customHeight="1">
      <c r="A13" s="36"/>
      <c r="B13" s="36"/>
      <c r="C13" s="36"/>
      <c r="D13" s="36"/>
      <c r="E13" s="36"/>
      <c r="F13" s="36"/>
      <c r="G13" s="36"/>
      <c r="H13" s="36"/>
      <c r="I13" s="36"/>
      <c r="J13" s="36"/>
      <c r="K13" s="36"/>
      <c r="L13" s="36"/>
      <c r="M13" s="36"/>
      <c r="N13" s="36"/>
      <c r="O13" s="36"/>
      <c r="P13" s="36"/>
      <c r="Q13" s="36"/>
      <c r="R13" s="36"/>
      <c r="S13" s="37"/>
      <c r="T13" s="26"/>
      <c r="U13" s="26"/>
      <c r="V13" s="31"/>
      <c r="W13" s="26"/>
      <c r="X13" s="7" t="s">
        <v>30</v>
      </c>
    </row>
    <row r="14" spans="1:24" ht="14.25" customHeight="1">
      <c r="A14" s="36"/>
      <c r="B14" s="36"/>
      <c r="C14" s="36"/>
      <c r="D14" s="36"/>
      <c r="E14" s="36"/>
      <c r="F14" s="36"/>
      <c r="G14" s="36"/>
      <c r="H14" s="36"/>
      <c r="I14" s="36"/>
      <c r="J14" s="36"/>
      <c r="K14" s="36"/>
      <c r="L14" s="36"/>
      <c r="M14" s="36"/>
      <c r="N14" s="36"/>
      <c r="O14" s="36"/>
      <c r="P14" s="36"/>
      <c r="Q14" s="36"/>
      <c r="R14" s="36"/>
      <c r="S14" s="37"/>
      <c r="T14" s="26"/>
      <c r="U14" s="26"/>
      <c r="V14" s="26"/>
      <c r="W14" s="26"/>
      <c r="X14" s="38" t="s">
        <v>31</v>
      </c>
    </row>
    <row r="15" spans="20:24" ht="14.25" customHeight="1">
      <c r="T15" s="26"/>
      <c r="U15" s="26"/>
      <c r="V15" s="26"/>
      <c r="W15" s="26"/>
      <c r="X15" s="7" t="s">
        <v>32</v>
      </c>
    </row>
    <row r="16" spans="1:24" ht="15.75" customHeight="1">
      <c r="A16" s="39">
        <f>IF(OR($A$9=$X$5,$A$9=$X$6,$A$9=$X$7),"Практика:","Дисциплина:")</f>
        <v>0</v>
      </c>
      <c r="B16" s="39"/>
      <c r="C16" s="39"/>
      <c r="D16" s="39"/>
      <c r="E16" s="39"/>
      <c r="F16" s="39"/>
      <c r="G16" s="39"/>
      <c r="H16" s="39"/>
      <c r="I16" s="39"/>
      <c r="J16" s="40" t="s">
        <v>25</v>
      </c>
      <c r="K16" s="40"/>
      <c r="L16" s="40"/>
      <c r="M16" s="40"/>
      <c r="N16" s="40"/>
      <c r="O16" s="41"/>
      <c r="P16" s="41"/>
      <c r="Q16" s="41"/>
      <c r="R16" s="41"/>
      <c r="S16" s="35"/>
      <c r="T16" s="26"/>
      <c r="U16" s="26"/>
      <c r="V16" s="26"/>
      <c r="W16" s="26"/>
      <c r="X16" s="38" t="s">
        <v>33</v>
      </c>
    </row>
    <row r="17" spans="1:24" ht="16.5" customHeight="1">
      <c r="A17" s="42" t="s">
        <v>34</v>
      </c>
      <c r="B17" s="42"/>
      <c r="C17" s="42"/>
      <c r="D17" s="42"/>
      <c r="E17" s="42"/>
      <c r="F17" s="42"/>
      <c r="G17" s="42"/>
      <c r="H17" s="42"/>
      <c r="I17" s="42"/>
      <c r="J17" s="42"/>
      <c r="K17" s="42"/>
      <c r="L17" s="42"/>
      <c r="M17" s="42"/>
      <c r="N17" s="42"/>
      <c r="O17" s="42"/>
      <c r="P17" s="42"/>
      <c r="Q17" s="42"/>
      <c r="R17" s="42"/>
      <c r="S17" s="37"/>
      <c r="T17" s="26"/>
      <c r="U17" s="26"/>
      <c r="V17" s="26"/>
      <c r="W17" s="26"/>
      <c r="X17" s="7"/>
    </row>
    <row r="18" spans="1:24" ht="16.5" customHeight="1">
      <c r="A18" s="42"/>
      <c r="B18" s="42"/>
      <c r="C18" s="42"/>
      <c r="D18" s="42"/>
      <c r="E18" s="42"/>
      <c r="F18" s="42"/>
      <c r="G18" s="42"/>
      <c r="H18" s="42"/>
      <c r="I18" s="42"/>
      <c r="J18" s="42"/>
      <c r="K18" s="42"/>
      <c r="L18" s="42"/>
      <c r="M18" s="42"/>
      <c r="N18" s="42"/>
      <c r="O18" s="42"/>
      <c r="P18" s="42"/>
      <c r="Q18" s="42"/>
      <c r="R18" s="42"/>
      <c r="S18" s="37"/>
      <c r="T18" s="26"/>
      <c r="U18" s="26"/>
      <c r="V18" s="26"/>
      <c r="W18" s="26"/>
      <c r="X18" s="7"/>
    </row>
    <row r="19" spans="1:24" ht="16.5" customHeight="1">
      <c r="A19" s="43" t="s">
        <v>35</v>
      </c>
      <c r="B19" s="43"/>
      <c r="C19" s="43"/>
      <c r="D19" s="43"/>
      <c r="E19" s="43"/>
      <c r="F19" s="43"/>
      <c r="G19" s="43"/>
      <c r="H19" s="43"/>
      <c r="I19" s="43"/>
      <c r="J19" s="43"/>
      <c r="K19" s="43"/>
      <c r="L19" s="43"/>
      <c r="M19" s="43"/>
      <c r="N19" s="43"/>
      <c r="O19" s="43"/>
      <c r="P19" s="43"/>
      <c r="Q19" s="43"/>
      <c r="R19" s="43"/>
      <c r="S19" s="37"/>
      <c r="T19" s="26"/>
      <c r="U19" s="26"/>
      <c r="V19" s="26"/>
      <c r="W19" s="26"/>
      <c r="X19" s="7"/>
    </row>
    <row r="20" spans="1:24" ht="16.5" customHeight="1">
      <c r="A20" s="43"/>
      <c r="B20" s="43"/>
      <c r="C20" s="43"/>
      <c r="D20" s="43"/>
      <c r="E20" s="43"/>
      <c r="F20" s="43"/>
      <c r="G20" s="43"/>
      <c r="H20" s="43"/>
      <c r="I20" s="43"/>
      <c r="J20" s="43"/>
      <c r="K20" s="43"/>
      <c r="L20" s="43"/>
      <c r="M20" s="43"/>
      <c r="N20" s="43"/>
      <c r="O20" s="43"/>
      <c r="P20" s="43"/>
      <c r="Q20" s="43"/>
      <c r="R20" s="43"/>
      <c r="S20" s="37"/>
      <c r="T20" s="26"/>
      <c r="U20" s="26"/>
      <c r="V20" s="26"/>
      <c r="W20" s="26"/>
      <c r="X20" s="7"/>
    </row>
    <row r="21" spans="20:24" ht="14.25" customHeight="1">
      <c r="T21" s="26"/>
      <c r="U21" s="26"/>
      <c r="V21" s="26"/>
      <c r="W21" s="26"/>
      <c r="X21" s="7"/>
    </row>
    <row r="22" spans="1:24" ht="14.25" customHeight="1">
      <c r="A22" s="44" t="s">
        <v>36</v>
      </c>
      <c r="B22" s="44"/>
      <c r="C22" s="44"/>
      <c r="D22" s="44"/>
      <c r="E22" s="44"/>
      <c r="F22" s="44"/>
      <c r="G22" s="44"/>
      <c r="H22" s="44"/>
      <c r="I22" s="44"/>
      <c r="J22" s="44"/>
      <c r="K22" s="44"/>
      <c r="L22" s="44"/>
      <c r="M22" s="44"/>
      <c r="N22" s="44"/>
      <c r="O22" s="44"/>
      <c r="P22" s="44"/>
      <c r="Q22" s="44"/>
      <c r="R22" s="44"/>
      <c r="S22" s="45"/>
      <c r="T22" s="26"/>
      <c r="U22" s="26"/>
      <c r="V22" s="26"/>
      <c r="W22" s="26"/>
      <c r="X22" s="7"/>
    </row>
    <row r="23" spans="1:24" ht="14.25" customHeight="1">
      <c r="A23" s="46"/>
      <c r="B23" s="46"/>
      <c r="C23" s="46"/>
      <c r="D23" s="46"/>
      <c r="E23" s="46"/>
      <c r="F23" s="46"/>
      <c r="G23" s="46"/>
      <c r="H23" s="46"/>
      <c r="I23" s="46"/>
      <c r="J23" s="46"/>
      <c r="K23" s="46"/>
      <c r="L23" s="46"/>
      <c r="M23" s="46"/>
      <c r="N23" s="46"/>
      <c r="O23" s="46"/>
      <c r="P23" s="46"/>
      <c r="Q23" s="46"/>
      <c r="R23" s="46"/>
      <c r="S23" s="45"/>
      <c r="T23" s="26"/>
      <c r="U23" s="26"/>
      <c r="V23" s="26"/>
      <c r="W23" s="26"/>
      <c r="X23" s="7"/>
    </row>
    <row r="24" spans="1:24" ht="14.25" customHeight="1">
      <c r="A24" s="47" t="s">
        <v>37</v>
      </c>
      <c r="B24" s="48" t="s">
        <v>38</v>
      </c>
      <c r="C24" s="48"/>
      <c r="D24" s="48"/>
      <c r="E24" s="48"/>
      <c r="F24" s="48"/>
      <c r="G24" s="48"/>
      <c r="H24" s="48"/>
      <c r="I24" s="48"/>
      <c r="J24" s="48"/>
      <c r="K24" s="48"/>
      <c r="L24" s="48"/>
      <c r="M24" s="48"/>
      <c r="N24" s="48"/>
      <c r="O24" s="48"/>
      <c r="P24" s="48"/>
      <c r="Q24" s="48"/>
      <c r="R24" s="48"/>
      <c r="S24" s="30"/>
      <c r="T24" s="26"/>
      <c r="U24" s="26"/>
      <c r="V24" s="26"/>
      <c r="W24" s="26"/>
      <c r="X24" s="7"/>
    </row>
    <row r="25" spans="1:24" ht="14.25" customHeight="1">
      <c r="A25" s="49"/>
      <c r="B25" s="30"/>
      <c r="C25" s="30"/>
      <c r="D25" s="30"/>
      <c r="E25" s="30"/>
      <c r="F25" s="30"/>
      <c r="G25" s="30"/>
      <c r="H25" s="30"/>
      <c r="I25" s="30"/>
      <c r="J25" s="30"/>
      <c r="K25" s="30"/>
      <c r="L25" s="30"/>
      <c r="M25" s="30"/>
      <c r="N25" s="30"/>
      <c r="O25" s="30"/>
      <c r="P25" s="30"/>
      <c r="Q25" s="30"/>
      <c r="R25" s="30"/>
      <c r="S25" s="30"/>
      <c r="T25" s="26"/>
      <c r="U25" s="26"/>
      <c r="V25" s="26"/>
      <c r="W25" s="26"/>
      <c r="X25" s="7"/>
    </row>
    <row r="26" spans="1:24" ht="14.25" customHeight="1">
      <c r="A26" s="50" t="s">
        <v>39</v>
      </c>
      <c r="B26" s="50"/>
      <c r="C26" s="50"/>
      <c r="D26" s="50"/>
      <c r="E26" s="50"/>
      <c r="F26" s="50"/>
      <c r="G26" s="50"/>
      <c r="H26" s="50"/>
      <c r="I26" s="50"/>
      <c r="J26" s="50"/>
      <c r="K26" s="50"/>
      <c r="L26" s="50"/>
      <c r="M26" s="50"/>
      <c r="N26" s="50"/>
      <c r="O26" s="50"/>
      <c r="P26" s="50"/>
      <c r="Q26" s="50"/>
      <c r="R26" s="50"/>
      <c r="S26" s="51"/>
      <c r="T26" s="26"/>
      <c r="U26" s="26"/>
      <c r="V26" s="26"/>
      <c r="W26" s="26"/>
      <c r="X26" s="7"/>
    </row>
    <row r="27" spans="20:24" ht="14.25" customHeight="1">
      <c r="T27" s="26"/>
      <c r="U27" s="26"/>
      <c r="V27" s="26"/>
      <c r="W27" s="26"/>
      <c r="X27" s="7"/>
    </row>
    <row r="28" spans="1:24" ht="15">
      <c r="A28" s="52" t="s">
        <v>40</v>
      </c>
      <c r="B28" s="52"/>
      <c r="C28" s="52"/>
      <c r="D28" s="52"/>
      <c r="E28" s="52"/>
      <c r="F28" s="52"/>
      <c r="G28" s="52"/>
      <c r="H28" s="52"/>
      <c r="I28" s="52"/>
      <c r="J28" s="52"/>
      <c r="K28" s="52"/>
      <c r="L28" s="52"/>
      <c r="M28" s="52"/>
      <c r="N28" s="52"/>
      <c r="O28" s="52"/>
      <c r="P28" s="52"/>
      <c r="Q28" s="52"/>
      <c r="R28" s="52"/>
      <c r="S28" s="53"/>
      <c r="T28" s="26"/>
      <c r="U28" s="26"/>
      <c r="V28" s="26"/>
      <c r="W28" s="26"/>
      <c r="X28" s="7"/>
    </row>
    <row r="29" spans="1:24" ht="15">
      <c r="A29" s="54" t="s">
        <v>41</v>
      </c>
      <c r="B29" s="54"/>
      <c r="C29" s="54"/>
      <c r="D29" s="54"/>
      <c r="E29" s="54"/>
      <c r="F29" s="54"/>
      <c r="G29" s="54"/>
      <c r="H29" s="54"/>
      <c r="I29" s="54"/>
      <c r="J29" s="54"/>
      <c r="K29" s="54"/>
      <c r="L29" s="54"/>
      <c r="M29" s="54"/>
      <c r="N29" s="54"/>
      <c r="O29" s="55">
        <f>SUM(O35,O44)</f>
        <v>120</v>
      </c>
      <c r="P29" s="55"/>
      <c r="Q29" s="55"/>
      <c r="R29" s="55"/>
      <c r="S29" s="56"/>
      <c r="T29" s="26"/>
      <c r="U29" s="26"/>
      <c r="V29" s="26"/>
      <c r="W29" s="26"/>
      <c r="X29" s="7"/>
    </row>
    <row r="30" spans="1:24" ht="15">
      <c r="A30" s="54" t="s">
        <v>42</v>
      </c>
      <c r="B30" s="54"/>
      <c r="C30" s="54"/>
      <c r="D30" s="54"/>
      <c r="E30" s="54"/>
      <c r="F30" s="54"/>
      <c r="G30" s="54"/>
      <c r="H30" s="54"/>
      <c r="I30" s="54"/>
      <c r="J30" s="54"/>
      <c r="K30" s="54"/>
      <c r="L30" s="54"/>
      <c r="M30" s="54"/>
      <c r="N30" s="54"/>
      <c r="O30" s="55">
        <f>O29/30</f>
        <v>4</v>
      </c>
      <c r="P30" s="55"/>
      <c r="Q30" s="55"/>
      <c r="R30" s="55"/>
      <c r="S30" s="56"/>
      <c r="T30" s="26"/>
      <c r="U30" s="26"/>
      <c r="V30" s="26"/>
      <c r="W30" s="26"/>
      <c r="X30" s="7"/>
    </row>
    <row r="31" spans="1:24" ht="14.25" customHeight="1">
      <c r="A31" s="57" t="s">
        <v>43</v>
      </c>
      <c r="B31" s="57"/>
      <c r="C31" s="57"/>
      <c r="D31" s="58" t="s">
        <v>44</v>
      </c>
      <c r="E31" s="58"/>
      <c r="F31" s="58"/>
      <c r="G31" s="58"/>
      <c r="H31" s="58"/>
      <c r="I31" s="58"/>
      <c r="J31" s="58"/>
      <c r="K31" s="58"/>
      <c r="L31" s="58"/>
      <c r="M31" s="58"/>
      <c r="N31" s="58"/>
      <c r="O31" s="58" t="s">
        <v>45</v>
      </c>
      <c r="P31" s="58"/>
      <c r="Q31" s="58"/>
      <c r="R31" s="58"/>
      <c r="S31" s="59"/>
      <c r="T31" s="26"/>
      <c r="U31" s="26"/>
      <c r="V31" s="26"/>
      <c r="W31" s="26"/>
      <c r="X31" s="7"/>
    </row>
    <row r="32" spans="1:24" ht="14.25" customHeight="1">
      <c r="A32" s="60" t="s">
        <v>46</v>
      </c>
      <c r="B32" s="60"/>
      <c r="C32" s="60"/>
      <c r="D32" s="61" t="s">
        <v>47</v>
      </c>
      <c r="E32" s="61"/>
      <c r="F32" s="61"/>
      <c r="G32" s="61"/>
      <c r="H32" s="61"/>
      <c r="I32" s="61"/>
      <c r="J32" s="61"/>
      <c r="K32" s="61"/>
      <c r="L32" s="61"/>
      <c r="M32" s="61"/>
      <c r="N32" s="61"/>
      <c r="O32" s="62">
        <v>30</v>
      </c>
      <c r="P32" s="62"/>
      <c r="Q32" s="62"/>
      <c r="R32" s="62"/>
      <c r="S32" s="63"/>
      <c r="T32" s="26"/>
      <c r="U32" s="26"/>
      <c r="V32" s="26"/>
      <c r="W32" s="26"/>
      <c r="X32" s="7" t="s">
        <v>24</v>
      </c>
    </row>
    <row r="33" spans="1:24" ht="14.25">
      <c r="A33" s="60"/>
      <c r="B33" s="60"/>
      <c r="C33" s="60"/>
      <c r="D33" s="61" t="s">
        <v>48</v>
      </c>
      <c r="E33" s="61"/>
      <c r="F33" s="61"/>
      <c r="G33" s="61"/>
      <c r="H33" s="61"/>
      <c r="I33" s="61"/>
      <c r="J33" s="61"/>
      <c r="K33" s="61"/>
      <c r="L33" s="61"/>
      <c r="M33" s="61"/>
      <c r="N33" s="61"/>
      <c r="O33" s="62">
        <v>60</v>
      </c>
      <c r="P33" s="62"/>
      <c r="Q33" s="62"/>
      <c r="R33" s="62"/>
      <c r="S33" s="63"/>
      <c r="T33" s="26"/>
      <c r="U33" s="26"/>
      <c r="V33" s="26"/>
      <c r="W33" s="26"/>
      <c r="X33" s="7" t="s">
        <v>49</v>
      </c>
    </row>
    <row r="34" spans="1:23" ht="14.25">
      <c r="A34" s="60"/>
      <c r="B34" s="60"/>
      <c r="C34" s="60"/>
      <c r="D34" s="61" t="s">
        <v>50</v>
      </c>
      <c r="E34" s="61"/>
      <c r="F34" s="61"/>
      <c r="G34" s="61"/>
      <c r="H34" s="61"/>
      <c r="I34" s="61"/>
      <c r="J34" s="61"/>
      <c r="K34" s="61"/>
      <c r="L34" s="61"/>
      <c r="M34" s="61"/>
      <c r="N34" s="61"/>
      <c r="O34" s="62"/>
      <c r="P34" s="62"/>
      <c r="Q34" s="62"/>
      <c r="R34" s="62"/>
      <c r="S34" s="63"/>
      <c r="T34" s="26"/>
      <c r="U34" s="26"/>
      <c r="V34" s="26"/>
      <c r="W34" s="26"/>
    </row>
    <row r="35" spans="1:23" ht="14.25" customHeight="1">
      <c r="A35" s="64" t="s">
        <v>51</v>
      </c>
      <c r="B35" s="64"/>
      <c r="C35" s="64"/>
      <c r="D35" s="64"/>
      <c r="E35" s="64"/>
      <c r="F35" s="64"/>
      <c r="G35" s="64"/>
      <c r="H35" s="64"/>
      <c r="I35" s="64"/>
      <c r="J35" s="64"/>
      <c r="K35" s="64"/>
      <c r="L35" s="64"/>
      <c r="M35" s="64"/>
      <c r="N35" s="64"/>
      <c r="O35" s="65">
        <f>SUM(O32:R34)</f>
        <v>90</v>
      </c>
      <c r="P35" s="65"/>
      <c r="Q35" s="65"/>
      <c r="R35" s="65"/>
      <c r="S35" s="66"/>
      <c r="T35" s="26"/>
      <c r="U35" s="26"/>
      <c r="V35" s="26"/>
      <c r="W35" s="26"/>
    </row>
    <row r="36" spans="1:23" ht="14.25" customHeight="1">
      <c r="A36" s="64" t="s">
        <v>52</v>
      </c>
      <c r="B36" s="64"/>
      <c r="C36" s="64"/>
      <c r="D36" s="64"/>
      <c r="E36" s="64"/>
      <c r="F36" s="64"/>
      <c r="G36" s="64"/>
      <c r="H36" s="64"/>
      <c r="I36" s="64"/>
      <c r="J36" s="64"/>
      <c r="K36" s="64"/>
      <c r="L36" s="64"/>
      <c r="M36" s="64"/>
      <c r="N36" s="64"/>
      <c r="O36" s="65">
        <f>O35/30</f>
        <v>3</v>
      </c>
      <c r="P36" s="65"/>
      <c r="Q36" s="65"/>
      <c r="R36" s="65"/>
      <c r="S36" s="66"/>
      <c r="T36" s="26"/>
      <c r="U36" s="26"/>
      <c r="V36" s="26"/>
      <c r="W36" s="26"/>
    </row>
    <row r="37" spans="1:23" ht="14.25" customHeight="1">
      <c r="A37" s="60" t="s">
        <v>53</v>
      </c>
      <c r="B37" s="60"/>
      <c r="C37" s="60"/>
      <c r="D37" s="61" t="s">
        <v>54</v>
      </c>
      <c r="E37" s="61"/>
      <c r="F37" s="61"/>
      <c r="G37" s="61"/>
      <c r="H37" s="61"/>
      <c r="I37" s="61"/>
      <c r="J37" s="61"/>
      <c r="K37" s="61"/>
      <c r="L37" s="61"/>
      <c r="M37" s="61"/>
      <c r="N37" s="61"/>
      <c r="O37" s="67"/>
      <c r="P37" s="67"/>
      <c r="Q37" s="67"/>
      <c r="R37" s="67"/>
      <c r="S37" s="63"/>
      <c r="T37" s="26"/>
      <c r="U37" s="26"/>
      <c r="V37" s="26"/>
      <c r="W37" s="26"/>
    </row>
    <row r="38" spans="1:23" ht="14.25">
      <c r="A38" s="60"/>
      <c r="B38" s="60"/>
      <c r="C38" s="60"/>
      <c r="D38" s="61" t="s">
        <v>55</v>
      </c>
      <c r="E38" s="61"/>
      <c r="F38" s="61"/>
      <c r="G38" s="61"/>
      <c r="H38" s="61"/>
      <c r="I38" s="61"/>
      <c r="J38" s="61"/>
      <c r="K38" s="61"/>
      <c r="L38" s="61"/>
      <c r="M38" s="61"/>
      <c r="N38" s="61"/>
      <c r="O38" s="67"/>
      <c r="P38" s="67"/>
      <c r="Q38" s="67"/>
      <c r="R38" s="67"/>
      <c r="S38" s="63"/>
      <c r="T38" s="26"/>
      <c r="U38" s="26"/>
      <c r="V38" s="26"/>
      <c r="W38" s="26"/>
    </row>
    <row r="39" spans="1:23" ht="14.25">
      <c r="A39" s="60"/>
      <c r="B39" s="60"/>
      <c r="C39" s="60"/>
      <c r="D39" s="61" t="s">
        <v>56</v>
      </c>
      <c r="E39" s="61"/>
      <c r="F39" s="61"/>
      <c r="G39" s="61"/>
      <c r="H39" s="61"/>
      <c r="I39" s="61"/>
      <c r="J39" s="61"/>
      <c r="K39" s="61"/>
      <c r="L39" s="61"/>
      <c r="M39" s="61"/>
      <c r="N39" s="61"/>
      <c r="O39" s="67"/>
      <c r="P39" s="67"/>
      <c r="Q39" s="67"/>
      <c r="R39" s="67"/>
      <c r="S39" s="63"/>
      <c r="T39" s="26"/>
      <c r="U39" s="26"/>
      <c r="V39" s="26"/>
      <c r="W39" s="26"/>
    </row>
    <row r="40" spans="1:23" ht="27" customHeight="1">
      <c r="A40" s="60"/>
      <c r="B40" s="60"/>
      <c r="C40" s="60"/>
      <c r="D40" s="68" t="s">
        <v>57</v>
      </c>
      <c r="E40" s="68"/>
      <c r="F40" s="68"/>
      <c r="G40" s="68"/>
      <c r="H40" s="68"/>
      <c r="I40" s="68"/>
      <c r="J40" s="68"/>
      <c r="K40" s="68"/>
      <c r="L40" s="68"/>
      <c r="M40" s="68"/>
      <c r="N40" s="68"/>
      <c r="O40" s="67">
        <v>30</v>
      </c>
      <c r="P40" s="67"/>
      <c r="Q40" s="67"/>
      <c r="R40" s="67"/>
      <c r="S40" s="63"/>
      <c r="T40" s="69"/>
      <c r="U40" s="69"/>
      <c r="V40" s="69"/>
      <c r="W40" s="69"/>
    </row>
    <row r="41" spans="1:23" ht="14.25">
      <c r="A41" s="60"/>
      <c r="B41" s="60"/>
      <c r="C41" s="60"/>
      <c r="D41" s="61" t="s">
        <v>58</v>
      </c>
      <c r="E41" s="61"/>
      <c r="F41" s="61"/>
      <c r="G41" s="61"/>
      <c r="H41" s="61"/>
      <c r="I41" s="61"/>
      <c r="J41" s="61"/>
      <c r="K41" s="61"/>
      <c r="L41" s="61"/>
      <c r="M41" s="61"/>
      <c r="N41" s="61"/>
      <c r="O41" s="67"/>
      <c r="P41" s="67"/>
      <c r="Q41" s="67"/>
      <c r="R41" s="67"/>
      <c r="S41" s="63"/>
      <c r="T41" s="26"/>
      <c r="U41" s="26"/>
      <c r="V41" s="26"/>
      <c r="W41" s="26"/>
    </row>
    <row r="42" spans="1:23" ht="14.25">
      <c r="A42" s="60"/>
      <c r="B42" s="60"/>
      <c r="C42" s="60"/>
      <c r="D42" s="61" t="s">
        <v>59</v>
      </c>
      <c r="E42" s="61"/>
      <c r="F42" s="61"/>
      <c r="G42" s="61"/>
      <c r="H42" s="61"/>
      <c r="I42" s="61"/>
      <c r="J42" s="61"/>
      <c r="K42" s="61"/>
      <c r="L42" s="61"/>
      <c r="M42" s="61"/>
      <c r="N42" s="61"/>
      <c r="O42" s="67"/>
      <c r="P42" s="67"/>
      <c r="Q42" s="67"/>
      <c r="R42" s="67"/>
      <c r="S42" s="63"/>
      <c r="T42" s="26"/>
      <c r="U42" s="26"/>
      <c r="V42" s="26"/>
      <c r="W42" s="26"/>
    </row>
    <row r="43" spans="1:23" ht="14.25">
      <c r="A43" s="60"/>
      <c r="B43" s="60"/>
      <c r="C43" s="60"/>
      <c r="D43" s="61" t="s">
        <v>60</v>
      </c>
      <c r="E43" s="61"/>
      <c r="F43" s="61"/>
      <c r="G43" s="61"/>
      <c r="H43" s="61"/>
      <c r="I43" s="61"/>
      <c r="J43" s="61"/>
      <c r="K43" s="61"/>
      <c r="L43" s="61"/>
      <c r="M43" s="61"/>
      <c r="N43" s="61"/>
      <c r="O43" s="67"/>
      <c r="P43" s="67"/>
      <c r="Q43" s="67"/>
      <c r="R43" s="67"/>
      <c r="S43" s="63"/>
      <c r="T43" s="26"/>
      <c r="U43" s="26"/>
      <c r="V43" s="26"/>
      <c r="W43" s="26"/>
    </row>
    <row r="44" spans="1:23" ht="14.25" customHeight="1">
      <c r="A44" s="70" t="s">
        <v>61</v>
      </c>
      <c r="B44" s="70"/>
      <c r="C44" s="70"/>
      <c r="D44" s="70"/>
      <c r="E44" s="70"/>
      <c r="F44" s="70"/>
      <c r="G44" s="70"/>
      <c r="H44" s="70"/>
      <c r="I44" s="70"/>
      <c r="J44" s="70"/>
      <c r="K44" s="70"/>
      <c r="L44" s="70"/>
      <c r="M44" s="70"/>
      <c r="N44" s="70"/>
      <c r="O44" s="65">
        <f>SUM(O37:R43)</f>
        <v>30</v>
      </c>
      <c r="P44" s="65"/>
      <c r="Q44" s="65"/>
      <c r="R44" s="65"/>
      <c r="S44" s="66"/>
      <c r="T44" s="26"/>
      <c r="U44" s="26"/>
      <c r="V44" s="26"/>
      <c r="W44" s="26"/>
    </row>
    <row r="45" spans="1:23" ht="14.25" customHeight="1">
      <c r="A45" s="70" t="s">
        <v>62</v>
      </c>
      <c r="B45" s="70"/>
      <c r="C45" s="70"/>
      <c r="D45" s="70"/>
      <c r="E45" s="70"/>
      <c r="F45" s="70"/>
      <c r="G45" s="70"/>
      <c r="H45" s="70"/>
      <c r="I45" s="70"/>
      <c r="J45" s="70"/>
      <c r="K45" s="70"/>
      <c r="L45" s="70"/>
      <c r="M45" s="70"/>
      <c r="N45" s="70"/>
      <c r="O45" s="65">
        <f>O44/30</f>
        <v>1</v>
      </c>
      <c r="P45" s="65"/>
      <c r="Q45" s="65"/>
      <c r="R45" s="65"/>
      <c r="S45" s="66"/>
      <c r="T45" s="26"/>
      <c r="U45" s="26"/>
      <c r="V45" s="26"/>
      <c r="W45" s="26"/>
    </row>
    <row r="46" spans="20:23" ht="14.25">
      <c r="T46" s="26"/>
      <c r="U46" s="26"/>
      <c r="V46" s="26"/>
      <c r="W46" s="26"/>
    </row>
    <row r="47" spans="1:19" ht="14.25">
      <c r="A47" s="71" t="s">
        <v>63</v>
      </c>
      <c r="B47" s="71"/>
      <c r="C47" s="71"/>
      <c r="D47" s="71"/>
      <c r="E47" s="71"/>
      <c r="F47" s="71"/>
      <c r="G47" s="71"/>
      <c r="H47" s="71"/>
      <c r="I47" s="71"/>
      <c r="J47" s="71"/>
      <c r="K47" s="71"/>
      <c r="L47" s="71"/>
      <c r="M47" s="71"/>
      <c r="N47" s="71"/>
      <c r="O47" s="62" t="s">
        <v>64</v>
      </c>
      <c r="P47" s="62"/>
      <c r="Q47" s="62"/>
      <c r="R47" s="62"/>
      <c r="S47" s="20"/>
    </row>
    <row r="48" spans="1:19" ht="14.25">
      <c r="A48" s="72" t="s">
        <v>65</v>
      </c>
      <c r="B48" s="72"/>
      <c r="C48" s="72"/>
      <c r="D48" s="72"/>
      <c r="E48" s="72"/>
      <c r="F48" s="72"/>
      <c r="G48" s="72"/>
      <c r="H48" s="72"/>
      <c r="I48" s="72"/>
      <c r="J48" s="72"/>
      <c r="K48" s="72"/>
      <c r="L48" s="72"/>
      <c r="M48" s="72"/>
      <c r="N48" s="72"/>
      <c r="O48" s="72"/>
      <c r="P48" s="72"/>
      <c r="Q48" s="72"/>
      <c r="R48" s="72"/>
      <c r="S48" s="73"/>
    </row>
    <row r="51" spans="1:19" ht="15">
      <c r="A51" s="74" t="s">
        <v>66</v>
      </c>
      <c r="B51" s="74"/>
      <c r="C51" s="74"/>
      <c r="D51" s="74"/>
      <c r="E51" s="74"/>
      <c r="F51" s="74"/>
      <c r="G51" s="74"/>
      <c r="H51" s="74"/>
      <c r="I51" s="74"/>
      <c r="J51" s="74"/>
      <c r="K51" s="74"/>
      <c r="L51" s="74"/>
      <c r="M51" s="74"/>
      <c r="N51" s="74"/>
      <c r="O51" s="74"/>
      <c r="P51" s="74"/>
      <c r="Q51" s="74"/>
      <c r="R51" s="74"/>
      <c r="S51" s="75"/>
    </row>
    <row r="52" spans="1:19" ht="14.25">
      <c r="A52" s="76" t="s">
        <v>67</v>
      </c>
      <c r="B52" s="76" t="s">
        <v>68</v>
      </c>
      <c r="C52" s="76"/>
      <c r="D52" s="76"/>
      <c r="E52" s="76"/>
      <c r="F52" s="76"/>
      <c r="G52" s="76"/>
      <c r="H52" s="76"/>
      <c r="I52" s="76"/>
      <c r="J52" s="76"/>
      <c r="K52" s="76"/>
      <c r="L52" s="76"/>
      <c r="M52" s="76"/>
      <c r="N52" s="76"/>
      <c r="O52" s="58" t="s">
        <v>69</v>
      </c>
      <c r="P52" s="58"/>
      <c r="Q52" s="58"/>
      <c r="R52" s="58"/>
      <c r="S52" s="59"/>
    </row>
    <row r="53" spans="1:19" ht="14.25">
      <c r="A53" s="34"/>
      <c r="B53" s="77" t="s">
        <v>70</v>
      </c>
      <c r="C53" s="77"/>
      <c r="D53" s="77"/>
      <c r="E53" s="77"/>
      <c r="F53" s="77"/>
      <c r="G53" s="77"/>
      <c r="H53" s="77"/>
      <c r="I53" s="77"/>
      <c r="J53" s="77"/>
      <c r="K53" s="77"/>
      <c r="L53" s="77"/>
      <c r="M53" s="77"/>
      <c r="N53" s="77"/>
      <c r="O53" s="78">
        <v>0.3</v>
      </c>
      <c r="P53" s="78"/>
      <c r="Q53" s="78"/>
      <c r="R53" s="78"/>
      <c r="S53" s="79"/>
    </row>
    <row r="54" spans="1:19" ht="14.25">
      <c r="A54" s="34"/>
      <c r="B54" s="77" t="s">
        <v>71</v>
      </c>
      <c r="C54" s="77"/>
      <c r="D54" s="77"/>
      <c r="E54" s="77"/>
      <c r="F54" s="77"/>
      <c r="G54" s="77"/>
      <c r="H54" s="77"/>
      <c r="I54" s="77"/>
      <c r="J54" s="77"/>
      <c r="K54" s="77"/>
      <c r="L54" s="77"/>
      <c r="M54" s="77"/>
      <c r="N54" s="77"/>
      <c r="O54" s="78"/>
      <c r="P54" s="78"/>
      <c r="Q54" s="78"/>
      <c r="R54" s="78"/>
      <c r="S54" s="79"/>
    </row>
    <row r="55" spans="1:19" ht="14.25">
      <c r="A55" s="34"/>
      <c r="B55" s="77" t="s">
        <v>72</v>
      </c>
      <c r="C55" s="77"/>
      <c r="D55" s="77"/>
      <c r="E55" s="77"/>
      <c r="F55" s="77"/>
      <c r="G55" s="77"/>
      <c r="H55" s="77"/>
      <c r="I55" s="77"/>
      <c r="J55" s="77"/>
      <c r="K55" s="77"/>
      <c r="L55" s="77"/>
      <c r="M55" s="77"/>
      <c r="N55" s="77"/>
      <c r="O55" s="78"/>
      <c r="P55" s="78"/>
      <c r="Q55" s="78"/>
      <c r="R55" s="78"/>
      <c r="S55" s="79"/>
    </row>
    <row r="56" spans="1:19" ht="14.25">
      <c r="A56" s="34"/>
      <c r="B56" s="77" t="s">
        <v>73</v>
      </c>
      <c r="C56" s="77"/>
      <c r="D56" s="77"/>
      <c r="E56" s="77"/>
      <c r="F56" s="77"/>
      <c r="G56" s="77"/>
      <c r="H56" s="77"/>
      <c r="I56" s="77"/>
      <c r="J56" s="77"/>
      <c r="K56" s="77"/>
      <c r="L56" s="77"/>
      <c r="M56" s="77"/>
      <c r="N56" s="77"/>
      <c r="O56" s="78"/>
      <c r="P56" s="78"/>
      <c r="Q56" s="78"/>
      <c r="R56" s="78"/>
      <c r="S56" s="79"/>
    </row>
    <row r="57" spans="1:19" ht="14.25">
      <c r="A57" s="34"/>
      <c r="B57" s="77" t="s">
        <v>74</v>
      </c>
      <c r="C57" s="77"/>
      <c r="D57" s="77"/>
      <c r="E57" s="77"/>
      <c r="F57" s="77"/>
      <c r="G57" s="77"/>
      <c r="H57" s="77"/>
      <c r="I57" s="77"/>
      <c r="J57" s="77"/>
      <c r="K57" s="77"/>
      <c r="L57" s="77"/>
      <c r="M57" s="77"/>
      <c r="N57" s="77"/>
      <c r="O57" s="78"/>
      <c r="P57" s="78"/>
      <c r="Q57" s="78"/>
      <c r="R57" s="78"/>
      <c r="S57" s="79"/>
    </row>
    <row r="58" spans="1:19" ht="14.25">
      <c r="A58" s="34"/>
      <c r="B58" s="77" t="s">
        <v>75</v>
      </c>
      <c r="C58" s="77"/>
      <c r="D58" s="77"/>
      <c r="E58" s="77"/>
      <c r="F58" s="77"/>
      <c r="G58" s="77"/>
      <c r="H58" s="77"/>
      <c r="I58" s="77"/>
      <c r="J58" s="77"/>
      <c r="K58" s="77"/>
      <c r="L58" s="77"/>
      <c r="M58" s="77"/>
      <c r="N58" s="77"/>
      <c r="O58" s="78">
        <v>0.3</v>
      </c>
      <c r="P58" s="78"/>
      <c r="Q58" s="78"/>
      <c r="R58" s="78"/>
      <c r="S58" s="79"/>
    </row>
    <row r="59" spans="1:19" ht="14.25" customHeight="1">
      <c r="A59" s="34"/>
      <c r="B59" s="80" t="s">
        <v>76</v>
      </c>
      <c r="C59" s="80"/>
      <c r="D59" s="80"/>
      <c r="E59" s="80"/>
      <c r="F59" s="80"/>
      <c r="G59" s="80"/>
      <c r="H59" s="80"/>
      <c r="I59" s="80"/>
      <c r="J59" s="80"/>
      <c r="K59" s="80"/>
      <c r="L59" s="80"/>
      <c r="M59" s="80"/>
      <c r="N59" s="80"/>
      <c r="O59" s="78"/>
      <c r="P59" s="78"/>
      <c r="Q59" s="78"/>
      <c r="R59" s="78"/>
      <c r="S59" s="79"/>
    </row>
    <row r="60" spans="1:19" ht="14.25" customHeight="1">
      <c r="A60" s="34"/>
      <c r="B60" s="80" t="s">
        <v>77</v>
      </c>
      <c r="C60" s="80"/>
      <c r="D60" s="80"/>
      <c r="E60" s="80"/>
      <c r="F60" s="80"/>
      <c r="G60" s="80"/>
      <c r="H60" s="80"/>
      <c r="I60" s="80"/>
      <c r="J60" s="80"/>
      <c r="K60" s="80"/>
      <c r="L60" s="80"/>
      <c r="M60" s="80"/>
      <c r="N60" s="80"/>
      <c r="O60" s="78"/>
      <c r="P60" s="78"/>
      <c r="Q60" s="78"/>
      <c r="R60" s="78"/>
      <c r="S60" s="79"/>
    </row>
    <row r="61" spans="1:19" ht="14.25" customHeight="1">
      <c r="A61" s="34"/>
      <c r="B61" s="80" t="s">
        <v>78</v>
      </c>
      <c r="C61" s="80"/>
      <c r="D61" s="80"/>
      <c r="E61" s="80"/>
      <c r="F61" s="80"/>
      <c r="G61" s="80"/>
      <c r="H61" s="80"/>
      <c r="I61" s="80"/>
      <c r="J61" s="80"/>
      <c r="K61" s="80"/>
      <c r="L61" s="80"/>
      <c r="M61" s="80"/>
      <c r="N61" s="80"/>
      <c r="O61" s="78"/>
      <c r="P61" s="78"/>
      <c r="Q61" s="78"/>
      <c r="R61" s="78"/>
      <c r="S61" s="79"/>
    </row>
    <row r="62" spans="1:19" ht="14.25" customHeight="1">
      <c r="A62" s="34"/>
      <c r="B62" s="80" t="s">
        <v>79</v>
      </c>
      <c r="C62" s="80"/>
      <c r="D62" s="80"/>
      <c r="E62" s="80"/>
      <c r="F62" s="80"/>
      <c r="G62" s="80"/>
      <c r="H62" s="80"/>
      <c r="I62" s="80"/>
      <c r="J62" s="80"/>
      <c r="K62" s="80"/>
      <c r="L62" s="80"/>
      <c r="M62" s="80"/>
      <c r="N62" s="80"/>
      <c r="O62" s="78"/>
      <c r="P62" s="78"/>
      <c r="Q62" s="78"/>
      <c r="R62" s="78"/>
      <c r="S62" s="79"/>
    </row>
    <row r="63" spans="1:19" ht="14.25">
      <c r="A63" s="34"/>
      <c r="B63" s="77" t="s">
        <v>80</v>
      </c>
      <c r="C63" s="77"/>
      <c r="D63" s="77"/>
      <c r="E63" s="77"/>
      <c r="F63" s="77"/>
      <c r="G63" s="77"/>
      <c r="H63" s="77"/>
      <c r="I63" s="77"/>
      <c r="J63" s="77"/>
      <c r="K63" s="77"/>
      <c r="L63" s="77"/>
      <c r="M63" s="77"/>
      <c r="N63" s="77"/>
      <c r="O63" s="78">
        <v>0.2</v>
      </c>
      <c r="P63" s="78"/>
      <c r="Q63" s="78"/>
      <c r="R63" s="78"/>
      <c r="S63" s="79"/>
    </row>
    <row r="64" spans="1:19" ht="14.25">
      <c r="A64" s="34"/>
      <c r="B64" s="77" t="s">
        <v>81</v>
      </c>
      <c r="C64" s="77"/>
      <c r="D64" s="77"/>
      <c r="E64" s="77"/>
      <c r="F64" s="77"/>
      <c r="G64" s="77"/>
      <c r="H64" s="77"/>
      <c r="I64" s="77"/>
      <c r="J64" s="77"/>
      <c r="K64" s="77"/>
      <c r="L64" s="77"/>
      <c r="M64" s="77"/>
      <c r="N64" s="77"/>
      <c r="O64" s="78">
        <v>0.2</v>
      </c>
      <c r="P64" s="78"/>
      <c r="Q64" s="78"/>
      <c r="R64" s="78"/>
      <c r="S64" s="79"/>
    </row>
    <row r="65" spans="1:19" ht="14.25">
      <c r="A65" s="81"/>
      <c r="B65" s="82"/>
      <c r="C65" s="82"/>
      <c r="D65" s="82"/>
      <c r="E65" s="82"/>
      <c r="F65" s="82"/>
      <c r="G65" s="82"/>
      <c r="H65" s="82"/>
      <c r="I65" s="82"/>
      <c r="J65" s="82"/>
      <c r="K65" s="82"/>
      <c r="L65" s="82"/>
      <c r="M65" s="82"/>
      <c r="N65" s="82"/>
      <c r="O65" s="82"/>
      <c r="P65" s="82"/>
      <c r="Q65" s="82"/>
      <c r="R65" s="82"/>
      <c r="S65" s="79"/>
    </row>
    <row r="66" spans="1:19" ht="15">
      <c r="A66" s="74" t="s">
        <v>82</v>
      </c>
      <c r="B66" s="74"/>
      <c r="C66" s="74"/>
      <c r="D66" s="74"/>
      <c r="E66" s="74"/>
      <c r="F66" s="74"/>
      <c r="G66" s="74"/>
      <c r="H66" s="74"/>
      <c r="I66" s="74"/>
      <c r="J66" s="74"/>
      <c r="K66" s="74"/>
      <c r="L66" s="74"/>
      <c r="M66" s="74"/>
      <c r="N66" s="74"/>
      <c r="O66" s="74"/>
      <c r="P66" s="74"/>
      <c r="Q66" s="74"/>
      <c r="R66" s="74"/>
      <c r="S66" s="75"/>
    </row>
    <row r="67" spans="1:19" ht="59.25" customHeight="1">
      <c r="A67" s="83" t="s">
        <v>83</v>
      </c>
      <c r="B67" s="83"/>
      <c r="C67" s="83"/>
      <c r="D67" s="83"/>
      <c r="E67" s="83"/>
      <c r="F67" s="83"/>
      <c r="G67" s="83"/>
      <c r="H67" s="83"/>
      <c r="I67" s="83"/>
      <c r="J67" s="83"/>
      <c r="K67" s="83"/>
      <c r="L67" s="83"/>
      <c r="M67" s="83"/>
      <c r="N67" s="83"/>
      <c r="O67" s="83"/>
      <c r="P67" s="83"/>
      <c r="Q67" s="83"/>
      <c r="R67" s="83"/>
      <c r="S67" s="75"/>
    </row>
    <row r="68" spans="1:19" ht="57" customHeight="1">
      <c r="A68" s="83"/>
      <c r="B68" s="83"/>
      <c r="C68" s="83"/>
      <c r="D68" s="83"/>
      <c r="E68" s="83"/>
      <c r="F68" s="83"/>
      <c r="G68" s="83"/>
      <c r="H68" s="83"/>
      <c r="I68" s="83"/>
      <c r="J68" s="83"/>
      <c r="K68" s="83"/>
      <c r="L68" s="83"/>
      <c r="M68" s="83"/>
      <c r="N68" s="83"/>
      <c r="O68" s="83"/>
      <c r="P68" s="83"/>
      <c r="Q68" s="83"/>
      <c r="R68" s="83"/>
      <c r="S68" s="84"/>
    </row>
    <row r="69" spans="1:18" ht="149.25" customHeight="1">
      <c r="A69" s="83"/>
      <c r="B69" s="83"/>
      <c r="C69" s="83"/>
      <c r="D69" s="83"/>
      <c r="E69" s="83"/>
      <c r="F69" s="83"/>
      <c r="G69" s="83"/>
      <c r="H69" s="83"/>
      <c r="I69" s="83"/>
      <c r="J69" s="83"/>
      <c r="K69" s="83"/>
      <c r="L69" s="83"/>
      <c r="M69" s="83"/>
      <c r="N69" s="83"/>
      <c r="O69" s="83"/>
      <c r="P69" s="83"/>
      <c r="Q69" s="83"/>
      <c r="R69" s="83"/>
    </row>
    <row r="70" ht="14.25" customHeight="1">
      <c r="A70" s="85"/>
    </row>
    <row r="71" spans="1:18" ht="15" customHeight="1">
      <c r="A71" s="74" t="s">
        <v>84</v>
      </c>
      <c r="B71" s="74"/>
      <c r="C71" s="74"/>
      <c r="D71" s="74"/>
      <c r="E71" s="74"/>
      <c r="F71" s="74"/>
      <c r="G71" s="74"/>
      <c r="H71" s="74"/>
      <c r="I71" s="74"/>
      <c r="J71" s="74"/>
      <c r="K71" s="74"/>
      <c r="L71" s="74"/>
      <c r="M71" s="74"/>
      <c r="N71" s="74"/>
      <c r="O71" s="74"/>
      <c r="P71" s="74"/>
      <c r="Q71" s="74"/>
      <c r="R71" s="74"/>
    </row>
    <row r="72" spans="1:18" ht="23.25" customHeight="1">
      <c r="A72" s="86" t="s">
        <v>85</v>
      </c>
      <c r="B72" s="86"/>
      <c r="C72" s="86"/>
      <c r="D72" s="86"/>
      <c r="E72" s="86"/>
      <c r="F72" s="86"/>
      <c r="G72" s="86"/>
      <c r="H72" s="86"/>
      <c r="I72" s="86"/>
      <c r="J72" s="86"/>
      <c r="K72" s="86"/>
      <c r="L72" s="86"/>
      <c r="M72" s="86"/>
      <c r="N72" s="86"/>
      <c r="O72" s="86"/>
      <c r="P72" s="86"/>
      <c r="Q72" s="86"/>
      <c r="R72" s="86"/>
    </row>
    <row r="74" spans="1:18" ht="15">
      <c r="A74" s="74" t="s">
        <v>86</v>
      </c>
      <c r="B74" s="74"/>
      <c r="C74" s="74"/>
      <c r="D74" s="74"/>
      <c r="E74" s="74"/>
      <c r="F74" s="74"/>
      <c r="G74" s="74"/>
      <c r="H74" s="74"/>
      <c r="I74" s="74"/>
      <c r="J74" s="74"/>
      <c r="K74" s="74"/>
      <c r="L74" s="74"/>
      <c r="M74" s="74"/>
      <c r="N74" s="74"/>
      <c r="O74" s="74"/>
      <c r="P74" s="74"/>
      <c r="Q74" s="74"/>
      <c r="R74" s="74"/>
    </row>
    <row r="75" spans="1:18" ht="39.75" customHeight="1">
      <c r="A75" s="87" t="s">
        <v>87</v>
      </c>
      <c r="B75" s="87"/>
      <c r="C75" s="87"/>
      <c r="D75" s="87"/>
      <c r="E75" s="87"/>
      <c r="F75" s="87"/>
      <c r="G75" s="87"/>
      <c r="H75" s="87"/>
      <c r="I75" s="87"/>
      <c r="J75" s="87"/>
      <c r="K75" s="87"/>
      <c r="L75" s="87"/>
      <c r="M75" s="87"/>
      <c r="N75" s="87"/>
      <c r="O75" s="87"/>
      <c r="P75" s="87"/>
      <c r="Q75" s="87"/>
      <c r="R75" s="87"/>
    </row>
    <row r="78" spans="1:18" ht="15">
      <c r="A78" s="88" t="s">
        <v>88</v>
      </c>
      <c r="B78" s="88"/>
      <c r="C78" s="88"/>
      <c r="D78" s="88"/>
      <c r="E78" s="88"/>
      <c r="F78" s="88"/>
      <c r="G78" s="88"/>
      <c r="H78" s="88"/>
      <c r="I78" s="88"/>
      <c r="J78" s="88"/>
      <c r="K78" s="88"/>
      <c r="L78" s="88"/>
      <c r="M78" s="88"/>
      <c r="N78" s="88"/>
      <c r="O78" s="88"/>
      <c r="P78" s="88"/>
      <c r="Q78" s="88"/>
      <c r="R78" s="88"/>
    </row>
    <row r="79" spans="1:18" ht="28.5" customHeight="1">
      <c r="A79" s="76" t="s">
        <v>67</v>
      </c>
      <c r="B79" s="76" t="s">
        <v>89</v>
      </c>
      <c r="C79" s="76"/>
      <c r="D79" s="76"/>
      <c r="E79" s="76"/>
      <c r="F79" s="76"/>
      <c r="G79" s="76"/>
      <c r="H79" s="76"/>
      <c r="I79" s="76"/>
      <c r="J79" s="76"/>
      <c r="K79" s="76"/>
      <c r="L79" s="76"/>
      <c r="M79" s="76"/>
      <c r="N79" s="76"/>
      <c r="O79" s="76"/>
      <c r="P79" s="89" t="s">
        <v>90</v>
      </c>
      <c r="Q79" s="89"/>
      <c r="R79" s="89"/>
    </row>
    <row r="80" spans="1:18" ht="26.25" customHeight="1">
      <c r="A80" s="34">
        <v>1</v>
      </c>
      <c r="B80" s="87" t="s">
        <v>91</v>
      </c>
      <c r="C80" s="87"/>
      <c r="D80" s="87"/>
      <c r="E80" s="87"/>
      <c r="F80" s="87"/>
      <c r="G80" s="87"/>
      <c r="H80" s="87"/>
      <c r="I80" s="87"/>
      <c r="J80" s="87"/>
      <c r="K80" s="87"/>
      <c r="L80" s="87"/>
      <c r="M80" s="87"/>
      <c r="N80" s="87"/>
      <c r="O80" s="87"/>
      <c r="P80" s="90">
        <v>4</v>
      </c>
      <c r="Q80" s="90">
        <v>10</v>
      </c>
      <c r="R80" s="91"/>
    </row>
    <row r="81" spans="1:18" ht="45" customHeight="1">
      <c r="A81" s="34">
        <v>2</v>
      </c>
      <c r="B81" s="92" t="s">
        <v>92</v>
      </c>
      <c r="C81" s="92"/>
      <c r="D81" s="92"/>
      <c r="E81" s="92"/>
      <c r="F81" s="92"/>
      <c r="G81" s="92"/>
      <c r="H81" s="92"/>
      <c r="I81" s="92"/>
      <c r="J81" s="92"/>
      <c r="K81" s="92"/>
      <c r="L81" s="92"/>
      <c r="M81" s="92"/>
      <c r="N81" s="92"/>
      <c r="O81" s="92"/>
      <c r="P81" s="90">
        <v>2</v>
      </c>
      <c r="Q81" s="90">
        <v>0</v>
      </c>
      <c r="R81" s="91"/>
    </row>
    <row r="82" spans="1:18" ht="39.75" customHeight="1">
      <c r="A82" s="34">
        <v>3</v>
      </c>
      <c r="B82" s="92" t="s">
        <v>93</v>
      </c>
      <c r="C82" s="92"/>
      <c r="D82" s="92"/>
      <c r="E82" s="92"/>
      <c r="F82" s="92"/>
      <c r="G82" s="92"/>
      <c r="H82" s="92"/>
      <c r="I82" s="92"/>
      <c r="J82" s="92"/>
      <c r="K82" s="92"/>
      <c r="L82" s="92"/>
      <c r="M82" s="92"/>
      <c r="N82" s="92"/>
      <c r="O82" s="92"/>
      <c r="P82" s="90">
        <v>4</v>
      </c>
      <c r="Q82" s="90">
        <v>12</v>
      </c>
      <c r="R82" s="91"/>
    </row>
    <row r="83" spans="1:18" ht="29.25" customHeight="1">
      <c r="A83" s="34">
        <v>4</v>
      </c>
      <c r="B83" s="92" t="s">
        <v>94</v>
      </c>
      <c r="C83" s="92"/>
      <c r="D83" s="92"/>
      <c r="E83" s="92"/>
      <c r="F83" s="92"/>
      <c r="G83" s="92"/>
      <c r="H83" s="92"/>
      <c r="I83" s="92"/>
      <c r="J83" s="92"/>
      <c r="K83" s="92"/>
      <c r="L83" s="92"/>
      <c r="M83" s="92"/>
      <c r="N83" s="92"/>
      <c r="O83" s="92"/>
      <c r="P83" s="90">
        <v>4</v>
      </c>
      <c r="Q83" s="90">
        <v>10</v>
      </c>
      <c r="R83" s="91"/>
    </row>
    <row r="84" spans="1:18" ht="29.25" customHeight="1">
      <c r="A84" s="34">
        <v>5</v>
      </c>
      <c r="B84" s="92" t="s">
        <v>95</v>
      </c>
      <c r="C84" s="92"/>
      <c r="D84" s="92"/>
      <c r="E84" s="92"/>
      <c r="F84" s="92"/>
      <c r="G84" s="92"/>
      <c r="H84" s="92"/>
      <c r="I84" s="92"/>
      <c r="J84" s="92"/>
      <c r="K84" s="92"/>
      <c r="L84" s="92"/>
      <c r="M84" s="92"/>
      <c r="N84" s="92"/>
      <c r="O84" s="92"/>
      <c r="P84" s="90">
        <v>4</v>
      </c>
      <c r="Q84" s="90">
        <v>10</v>
      </c>
      <c r="R84" s="91"/>
    </row>
    <row r="85" spans="1:18" ht="29.25" customHeight="1">
      <c r="A85" s="34">
        <v>6</v>
      </c>
      <c r="B85" s="92" t="s">
        <v>96</v>
      </c>
      <c r="C85" s="92"/>
      <c r="D85" s="92"/>
      <c r="E85" s="92"/>
      <c r="F85" s="92"/>
      <c r="G85" s="92"/>
      <c r="H85" s="92"/>
      <c r="I85" s="92"/>
      <c r="J85" s="92"/>
      <c r="K85" s="92"/>
      <c r="L85" s="92"/>
      <c r="M85" s="92"/>
      <c r="N85" s="92"/>
      <c r="O85" s="92"/>
      <c r="P85" s="90">
        <v>3</v>
      </c>
      <c r="Q85" s="90">
        <v>0</v>
      </c>
      <c r="R85" s="91"/>
    </row>
    <row r="86" spans="1:18" ht="29.25" customHeight="1">
      <c r="A86" s="34">
        <v>7</v>
      </c>
      <c r="B86" s="92" t="s">
        <v>97</v>
      </c>
      <c r="C86" s="92"/>
      <c r="D86" s="92"/>
      <c r="E86" s="92"/>
      <c r="F86" s="92"/>
      <c r="G86" s="92"/>
      <c r="H86" s="92"/>
      <c r="I86" s="92"/>
      <c r="J86" s="92"/>
      <c r="K86" s="92"/>
      <c r="L86" s="92"/>
      <c r="M86" s="92"/>
      <c r="N86" s="92"/>
      <c r="O86" s="92"/>
      <c r="P86" s="90">
        <v>3</v>
      </c>
      <c r="Q86" s="90">
        <v>10</v>
      </c>
      <c r="R86" s="91"/>
    </row>
    <row r="87" spans="1:18" ht="29.25" customHeight="1">
      <c r="A87" s="34">
        <v>8</v>
      </c>
      <c r="B87" s="92" t="s">
        <v>98</v>
      </c>
      <c r="C87" s="92"/>
      <c r="D87" s="92"/>
      <c r="E87" s="92"/>
      <c r="F87" s="92"/>
      <c r="G87" s="92"/>
      <c r="H87" s="92"/>
      <c r="I87" s="92"/>
      <c r="J87" s="92"/>
      <c r="K87" s="92"/>
      <c r="L87" s="92"/>
      <c r="M87" s="92"/>
      <c r="N87" s="92"/>
      <c r="O87" s="92"/>
      <c r="P87" s="90">
        <v>3</v>
      </c>
      <c r="Q87" s="90">
        <v>2</v>
      </c>
      <c r="R87" s="91"/>
    </row>
    <row r="88" spans="1:18" ht="29.25" customHeight="1">
      <c r="A88" s="34">
        <v>9</v>
      </c>
      <c r="B88" s="93" t="s">
        <v>99</v>
      </c>
      <c r="C88" s="93"/>
      <c r="D88" s="93"/>
      <c r="E88" s="93"/>
      <c r="F88" s="93"/>
      <c r="G88" s="93"/>
      <c r="H88" s="93"/>
      <c r="I88" s="93"/>
      <c r="J88" s="93"/>
      <c r="K88" s="93"/>
      <c r="L88" s="93"/>
      <c r="M88" s="93"/>
      <c r="N88" s="93"/>
      <c r="O88" s="93"/>
      <c r="P88" s="90">
        <v>3</v>
      </c>
      <c r="Q88" s="90">
        <v>6</v>
      </c>
      <c r="R88" s="91"/>
    </row>
    <row r="89" spans="1:18" ht="29.25" customHeight="1">
      <c r="A89" s="34"/>
      <c r="B89" s="94"/>
      <c r="C89" s="94"/>
      <c r="D89" s="94"/>
      <c r="E89" s="94"/>
      <c r="F89" s="94"/>
      <c r="G89" s="94"/>
      <c r="H89" s="94"/>
      <c r="I89" s="94"/>
      <c r="J89" s="94"/>
      <c r="K89" s="94"/>
      <c r="L89" s="94"/>
      <c r="M89" s="94"/>
      <c r="N89" s="94"/>
      <c r="O89" s="94"/>
      <c r="P89" s="90"/>
      <c r="Q89" s="90"/>
      <c r="R89" s="91"/>
    </row>
    <row r="90" spans="1:18" ht="29.25" customHeight="1">
      <c r="A90" s="34"/>
      <c r="B90" s="94"/>
      <c r="C90" s="94"/>
      <c r="D90" s="94"/>
      <c r="E90" s="94"/>
      <c r="F90" s="94"/>
      <c r="G90" s="94"/>
      <c r="H90" s="94"/>
      <c r="I90" s="94"/>
      <c r="J90" s="94"/>
      <c r="K90" s="94"/>
      <c r="L90" s="94"/>
      <c r="M90" s="94"/>
      <c r="N90" s="94"/>
      <c r="O90" s="94"/>
      <c r="P90" s="90"/>
      <c r="Q90" s="90"/>
      <c r="R90" s="91"/>
    </row>
    <row r="93" spans="1:18" ht="15">
      <c r="A93" s="88" t="s">
        <v>100</v>
      </c>
      <c r="B93" s="88"/>
      <c r="C93" s="88"/>
      <c r="D93" s="88"/>
      <c r="E93" s="88"/>
      <c r="F93" s="88"/>
      <c r="G93" s="88"/>
      <c r="H93" s="88"/>
      <c r="I93" s="88"/>
      <c r="J93" s="88"/>
      <c r="K93" s="88"/>
      <c r="L93" s="88"/>
      <c r="M93" s="88"/>
      <c r="N93" s="88"/>
      <c r="O93" s="88"/>
      <c r="P93" s="88"/>
      <c r="Q93" s="88"/>
      <c r="R93" s="88"/>
    </row>
    <row r="94" spans="1:18" ht="14.25">
      <c r="A94" s="76" t="s">
        <v>67</v>
      </c>
      <c r="B94" s="76" t="s">
        <v>101</v>
      </c>
      <c r="C94" s="76"/>
      <c r="D94" s="76"/>
      <c r="E94" s="76"/>
      <c r="F94" s="76"/>
      <c r="G94" s="76"/>
      <c r="H94" s="76"/>
      <c r="I94" s="76"/>
      <c r="J94" s="76"/>
      <c r="K94" s="76"/>
      <c r="L94" s="76"/>
      <c r="M94" s="76"/>
      <c r="N94" s="76"/>
      <c r="O94" s="76"/>
      <c r="P94" s="76"/>
      <c r="Q94" s="76"/>
      <c r="R94" s="76"/>
    </row>
    <row r="95" spans="1:18" ht="33" customHeight="1">
      <c r="A95" s="95" t="s">
        <v>102</v>
      </c>
      <c r="B95" s="96" t="s">
        <v>103</v>
      </c>
      <c r="C95" s="96"/>
      <c r="D95" s="96"/>
      <c r="E95" s="96"/>
      <c r="F95" s="96"/>
      <c r="G95" s="96"/>
      <c r="H95" s="96"/>
      <c r="I95" s="96"/>
      <c r="J95" s="96"/>
      <c r="K95" s="96"/>
      <c r="L95" s="96"/>
      <c r="M95" s="96"/>
      <c r="N95" s="96"/>
      <c r="O95" s="96"/>
      <c r="P95" s="96"/>
      <c r="Q95" s="96"/>
      <c r="R95" s="96"/>
    </row>
    <row r="96" spans="1:18" ht="43.5" customHeight="1">
      <c r="A96" s="95" t="s">
        <v>104</v>
      </c>
      <c r="B96" s="96" t="s">
        <v>92</v>
      </c>
      <c r="C96" s="96"/>
      <c r="D96" s="96"/>
      <c r="E96" s="96"/>
      <c r="F96" s="96"/>
      <c r="G96" s="96"/>
      <c r="H96" s="96"/>
      <c r="I96" s="96"/>
      <c r="J96" s="96"/>
      <c r="K96" s="96"/>
      <c r="L96" s="96"/>
      <c r="M96" s="96"/>
      <c r="N96" s="96"/>
      <c r="O96" s="96"/>
      <c r="P96" s="96"/>
      <c r="Q96" s="96"/>
      <c r="R96" s="96"/>
    </row>
    <row r="97" spans="1:18" ht="51" customHeight="1">
      <c r="A97" s="95" t="s">
        <v>105</v>
      </c>
      <c r="B97" s="96" t="s">
        <v>93</v>
      </c>
      <c r="C97" s="96"/>
      <c r="D97" s="96"/>
      <c r="E97" s="96"/>
      <c r="F97" s="96"/>
      <c r="G97" s="96"/>
      <c r="H97" s="96"/>
      <c r="I97" s="96"/>
      <c r="J97" s="96"/>
      <c r="K97" s="96"/>
      <c r="L97" s="96"/>
      <c r="M97" s="96"/>
      <c r="N97" s="96"/>
      <c r="O97" s="96"/>
      <c r="P97" s="96"/>
      <c r="Q97" s="96"/>
      <c r="R97" s="96"/>
    </row>
    <row r="98" spans="1:18" ht="28.5" customHeight="1">
      <c r="A98" s="95" t="s">
        <v>106</v>
      </c>
      <c r="B98" s="96" t="s">
        <v>94</v>
      </c>
      <c r="C98" s="96"/>
      <c r="D98" s="96"/>
      <c r="E98" s="96"/>
      <c r="F98" s="96"/>
      <c r="G98" s="96"/>
      <c r="H98" s="96"/>
      <c r="I98" s="96"/>
      <c r="J98" s="96"/>
      <c r="K98" s="96"/>
      <c r="L98" s="96"/>
      <c r="M98" s="96"/>
      <c r="N98" s="96"/>
      <c r="O98" s="96"/>
      <c r="P98" s="96"/>
      <c r="Q98" s="96"/>
      <c r="R98" s="96"/>
    </row>
    <row r="99" spans="1:18" ht="44.25" customHeight="1">
      <c r="A99" s="95" t="s">
        <v>107</v>
      </c>
      <c r="B99" s="96" t="s">
        <v>95</v>
      </c>
      <c r="C99" s="96"/>
      <c r="D99" s="96"/>
      <c r="E99" s="96"/>
      <c r="F99" s="96"/>
      <c r="G99" s="96"/>
      <c r="H99" s="96"/>
      <c r="I99" s="96"/>
      <c r="J99" s="96"/>
      <c r="K99" s="96"/>
      <c r="L99" s="96"/>
      <c r="M99" s="96"/>
      <c r="N99" s="96"/>
      <c r="O99" s="96"/>
      <c r="P99" s="96"/>
      <c r="Q99" s="96"/>
      <c r="R99" s="96"/>
    </row>
    <row r="100" spans="1:18" ht="36.75" customHeight="1">
      <c r="A100" s="95" t="s">
        <v>108</v>
      </c>
      <c r="B100" s="96" t="s">
        <v>96</v>
      </c>
      <c r="C100" s="96"/>
      <c r="D100" s="96"/>
      <c r="E100" s="96"/>
      <c r="F100" s="96"/>
      <c r="G100" s="96"/>
      <c r="H100" s="96"/>
      <c r="I100" s="96"/>
      <c r="J100" s="96"/>
      <c r="K100" s="96"/>
      <c r="L100" s="96"/>
      <c r="M100" s="96"/>
      <c r="N100" s="96"/>
      <c r="O100" s="96"/>
      <c r="P100" s="96"/>
      <c r="Q100" s="96"/>
      <c r="R100" s="96"/>
    </row>
    <row r="101" spans="1:18" ht="31.5" customHeight="1">
      <c r="A101" s="95" t="s">
        <v>109</v>
      </c>
      <c r="B101" s="96" t="s">
        <v>97</v>
      </c>
      <c r="C101" s="96"/>
      <c r="D101" s="96"/>
      <c r="E101" s="96"/>
      <c r="F101" s="96"/>
      <c r="G101" s="96"/>
      <c r="H101" s="96"/>
      <c r="I101" s="96"/>
      <c r="J101" s="96"/>
      <c r="K101" s="96"/>
      <c r="L101" s="96"/>
      <c r="M101" s="96"/>
      <c r="N101" s="96"/>
      <c r="O101" s="96"/>
      <c r="P101" s="96"/>
      <c r="Q101" s="96"/>
      <c r="R101" s="96"/>
    </row>
    <row r="102" spans="1:18" ht="31.5" customHeight="1">
      <c r="A102" s="95" t="s">
        <v>110</v>
      </c>
      <c r="B102" s="96" t="s">
        <v>98</v>
      </c>
      <c r="C102" s="96"/>
      <c r="D102" s="96"/>
      <c r="E102" s="96"/>
      <c r="F102" s="96"/>
      <c r="G102" s="96"/>
      <c r="H102" s="96"/>
      <c r="I102" s="96"/>
      <c r="J102" s="96"/>
      <c r="K102" s="96"/>
      <c r="L102" s="96"/>
      <c r="M102" s="96"/>
      <c r="N102" s="96"/>
      <c r="O102" s="96"/>
      <c r="P102" s="96"/>
      <c r="Q102" s="96"/>
      <c r="R102" s="96"/>
    </row>
    <row r="103" spans="1:18" ht="31.5" customHeight="1">
      <c r="A103" s="95" t="s">
        <v>111</v>
      </c>
      <c r="B103" s="96" t="s">
        <v>112</v>
      </c>
      <c r="C103" s="96"/>
      <c r="D103" s="96"/>
      <c r="E103" s="96"/>
      <c r="F103" s="96"/>
      <c r="G103" s="96"/>
      <c r="H103" s="96"/>
      <c r="I103" s="96"/>
      <c r="J103" s="96"/>
      <c r="K103" s="96"/>
      <c r="L103" s="96"/>
      <c r="M103" s="96"/>
      <c r="N103" s="96"/>
      <c r="O103" s="96"/>
      <c r="P103" s="96"/>
      <c r="Q103" s="96"/>
      <c r="R103" s="96"/>
    </row>
    <row r="104" spans="1:18" ht="31.5" customHeight="1">
      <c r="A104" s="95"/>
      <c r="B104" s="97"/>
      <c r="C104" s="97"/>
      <c r="D104" s="97"/>
      <c r="E104" s="97"/>
      <c r="F104" s="97"/>
      <c r="G104" s="97"/>
      <c r="H104" s="97"/>
      <c r="I104" s="97"/>
      <c r="J104" s="97"/>
      <c r="K104" s="97"/>
      <c r="L104" s="97"/>
      <c r="M104" s="97"/>
      <c r="N104" s="97"/>
      <c r="O104" s="97"/>
      <c r="P104" s="97"/>
      <c r="Q104" s="97"/>
      <c r="R104" s="97"/>
    </row>
    <row r="107" spans="1:18" ht="15" customHeight="1">
      <c r="A107" s="98" t="s">
        <v>113</v>
      </c>
      <c r="B107" s="98"/>
      <c r="C107" s="98"/>
      <c r="D107" s="98"/>
      <c r="E107" s="98"/>
      <c r="F107" s="98"/>
      <c r="G107" s="98"/>
      <c r="H107" s="98"/>
      <c r="I107" s="98"/>
      <c r="J107" s="98"/>
      <c r="K107" s="98"/>
      <c r="L107" s="98"/>
      <c r="M107" s="98"/>
      <c r="N107" s="98"/>
      <c r="O107" s="98"/>
      <c r="P107" s="98"/>
      <c r="Q107" s="98"/>
      <c r="R107" s="98"/>
    </row>
    <row r="108" spans="1:18" ht="15" customHeight="1">
      <c r="A108" s="99" t="s">
        <v>114</v>
      </c>
      <c r="B108" s="99"/>
      <c r="C108" s="99"/>
      <c r="D108" s="99"/>
      <c r="E108" s="99"/>
      <c r="F108" s="99"/>
      <c r="G108" s="99"/>
      <c r="H108" s="99"/>
      <c r="I108" s="99"/>
      <c r="J108" s="99"/>
      <c r="K108" s="99"/>
      <c r="L108" s="99"/>
      <c r="M108" s="99"/>
      <c r="N108" s="99"/>
      <c r="O108" s="99"/>
      <c r="P108" s="99"/>
      <c r="Q108" s="99"/>
      <c r="R108" s="99"/>
    </row>
    <row r="109" spans="1:18" ht="44.25" customHeight="1">
      <c r="A109" s="100" t="s">
        <v>115</v>
      </c>
      <c r="B109" s="100"/>
      <c r="C109" s="100"/>
      <c r="D109" s="100"/>
      <c r="E109" s="100"/>
      <c r="F109" s="100"/>
      <c r="G109" s="100"/>
      <c r="H109" s="100"/>
      <c r="I109" s="100"/>
      <c r="J109" s="100"/>
      <c r="K109" s="100"/>
      <c r="L109" s="100"/>
      <c r="M109" s="100"/>
      <c r="N109" s="100"/>
      <c r="O109" s="100"/>
      <c r="P109" s="100"/>
      <c r="Q109" s="100"/>
      <c r="R109" s="100"/>
    </row>
    <row r="110" spans="1:18" ht="29.25" customHeight="1">
      <c r="A110" s="101" t="s">
        <v>116</v>
      </c>
      <c r="B110" s="101"/>
      <c r="C110" s="101"/>
      <c r="D110" s="101"/>
      <c r="E110" s="101"/>
      <c r="F110" s="101"/>
      <c r="G110" s="101"/>
      <c r="H110" s="101"/>
      <c r="I110" s="101"/>
      <c r="J110" s="101"/>
      <c r="K110" s="101"/>
      <c r="L110" s="101"/>
      <c r="M110" s="101"/>
      <c r="N110" s="101"/>
      <c r="O110" s="101"/>
      <c r="P110" s="101"/>
      <c r="Q110" s="101"/>
      <c r="R110" s="101"/>
    </row>
    <row r="111" spans="1:18" ht="29.25" customHeight="1">
      <c r="A111" s="102" t="s">
        <v>117</v>
      </c>
      <c r="B111" s="102"/>
      <c r="C111" s="102"/>
      <c r="D111" s="102"/>
      <c r="E111" s="102"/>
      <c r="F111" s="102"/>
      <c r="G111" s="102"/>
      <c r="H111" s="102"/>
      <c r="I111" s="102"/>
      <c r="J111" s="102"/>
      <c r="K111" s="102"/>
      <c r="L111" s="102"/>
      <c r="M111" s="102"/>
      <c r="N111" s="102"/>
      <c r="O111" s="102"/>
      <c r="P111" s="102"/>
      <c r="Q111" s="102"/>
      <c r="R111" s="102"/>
    </row>
    <row r="112" spans="1:18" ht="29.25" customHeight="1">
      <c r="A112" s="101" t="s">
        <v>118</v>
      </c>
      <c r="B112" s="101"/>
      <c r="C112" s="101"/>
      <c r="D112" s="101"/>
      <c r="E112" s="101"/>
      <c r="F112" s="101"/>
      <c r="G112" s="101"/>
      <c r="H112" s="101"/>
      <c r="I112" s="101"/>
      <c r="J112" s="101"/>
      <c r="K112" s="101"/>
      <c r="L112" s="101"/>
      <c r="M112" s="101"/>
      <c r="N112" s="101"/>
      <c r="O112" s="101"/>
      <c r="P112" s="101"/>
      <c r="Q112" s="101"/>
      <c r="R112" s="101"/>
    </row>
    <row r="113" spans="1:18" ht="29.25" customHeight="1">
      <c r="A113" s="92"/>
      <c r="B113" s="103"/>
      <c r="C113" s="103"/>
      <c r="D113" s="103"/>
      <c r="E113" s="103"/>
      <c r="F113" s="103"/>
      <c r="G113" s="103"/>
      <c r="H113" s="103"/>
      <c r="I113" s="103"/>
      <c r="J113" s="103"/>
      <c r="K113" s="103"/>
      <c r="L113" s="103"/>
      <c r="M113" s="103"/>
      <c r="N113" s="103"/>
      <c r="O113" s="103"/>
      <c r="P113" s="103"/>
      <c r="Q113" s="103"/>
      <c r="R113" s="104"/>
    </row>
    <row r="114" spans="1:18" ht="15" customHeight="1">
      <c r="A114" s="99" t="s">
        <v>119</v>
      </c>
      <c r="B114" s="99"/>
      <c r="C114" s="99"/>
      <c r="D114" s="99"/>
      <c r="E114" s="99"/>
      <c r="F114" s="99"/>
      <c r="G114" s="99"/>
      <c r="H114" s="99"/>
      <c r="I114" s="99"/>
      <c r="J114" s="99"/>
      <c r="K114" s="99"/>
      <c r="L114" s="99"/>
      <c r="M114" s="99"/>
      <c r="N114" s="99"/>
      <c r="O114" s="99"/>
      <c r="P114" s="99"/>
      <c r="Q114" s="99"/>
      <c r="R114" s="99"/>
    </row>
    <row r="115" spans="1:18" ht="29.25" customHeight="1">
      <c r="A115" s="101" t="s">
        <v>120</v>
      </c>
      <c r="B115" s="101"/>
      <c r="C115" s="101"/>
      <c r="D115" s="101"/>
      <c r="E115" s="101"/>
      <c r="F115" s="101"/>
      <c r="G115" s="101"/>
      <c r="H115" s="101"/>
      <c r="I115" s="101"/>
      <c r="J115" s="101"/>
      <c r="K115" s="101"/>
      <c r="L115" s="101"/>
      <c r="M115" s="101"/>
      <c r="N115" s="101"/>
      <c r="O115" s="101"/>
      <c r="P115" s="101"/>
      <c r="Q115" s="101"/>
      <c r="R115" s="101"/>
    </row>
    <row r="116" spans="1:18" ht="29.25" customHeight="1">
      <c r="A116" s="94"/>
      <c r="B116" s="94"/>
      <c r="C116" s="94"/>
      <c r="D116" s="94"/>
      <c r="E116" s="94"/>
      <c r="F116" s="94"/>
      <c r="G116" s="94"/>
      <c r="H116" s="94"/>
      <c r="I116" s="94"/>
      <c r="J116" s="94"/>
      <c r="K116" s="94"/>
      <c r="L116" s="94"/>
      <c r="M116" s="94"/>
      <c r="N116" s="94"/>
      <c r="O116" s="94"/>
      <c r="P116" s="94"/>
      <c r="Q116" s="94"/>
      <c r="R116" s="94"/>
    </row>
    <row r="117" spans="1:18" ht="29.25" customHeight="1">
      <c r="A117" s="94"/>
      <c r="B117" s="94"/>
      <c r="C117" s="94"/>
      <c r="D117" s="94"/>
      <c r="E117" s="94"/>
      <c r="F117" s="94"/>
      <c r="G117" s="94"/>
      <c r="H117" s="94"/>
      <c r="I117" s="94"/>
      <c r="J117" s="94"/>
      <c r="K117" s="94"/>
      <c r="L117" s="94"/>
      <c r="M117" s="94"/>
      <c r="N117" s="94"/>
      <c r="O117" s="94"/>
      <c r="P117" s="94"/>
      <c r="Q117" s="94"/>
      <c r="R117" s="94"/>
    </row>
    <row r="118" spans="1:18" ht="29.25" customHeight="1">
      <c r="A118" s="94"/>
      <c r="B118" s="94"/>
      <c r="C118" s="94"/>
      <c r="D118" s="94"/>
      <c r="E118" s="94"/>
      <c r="F118" s="94"/>
      <c r="G118" s="94"/>
      <c r="H118" s="94"/>
      <c r="I118" s="94"/>
      <c r="J118" s="94"/>
      <c r="K118" s="94"/>
      <c r="L118" s="94"/>
      <c r="M118" s="94"/>
      <c r="N118" s="94"/>
      <c r="O118" s="94"/>
      <c r="P118" s="94"/>
      <c r="Q118" s="94"/>
      <c r="R118" s="94"/>
    </row>
    <row r="120" spans="1:18" ht="18.75">
      <c r="A120" s="105" t="s">
        <v>121</v>
      </c>
      <c r="B120" s="106" t="s">
        <v>122</v>
      </c>
      <c r="C120" s="107"/>
      <c r="D120" s="107"/>
      <c r="E120" s="105"/>
      <c r="F120" s="105"/>
      <c r="G120" s="105"/>
      <c r="H120" s="108" t="s">
        <v>123</v>
      </c>
      <c r="I120" s="108"/>
      <c r="J120" s="108"/>
      <c r="K120" s="109" t="s">
        <v>124</v>
      </c>
      <c r="L120" s="109"/>
      <c r="M120" s="109"/>
      <c r="N120" s="109"/>
      <c r="O120" s="109"/>
      <c r="P120" s="109"/>
      <c r="Q120" s="109"/>
      <c r="R120" s="109"/>
    </row>
    <row r="121" spans="11:18" ht="14.25">
      <c r="K121" s="110"/>
      <c r="L121" s="110"/>
      <c r="M121" s="110"/>
      <c r="N121" s="110"/>
      <c r="O121" s="110"/>
      <c r="P121" s="110"/>
      <c r="Q121" s="110"/>
      <c r="R121" s="110"/>
    </row>
    <row r="122" spans="1:18" ht="14.25" customHeight="1">
      <c r="A122" s="111" t="s">
        <v>125</v>
      </c>
      <c r="B122" s="111"/>
      <c r="C122" s="111"/>
      <c r="D122" s="111"/>
      <c r="E122" s="111"/>
      <c r="F122" s="111"/>
      <c r="G122" s="111"/>
      <c r="H122" s="111"/>
      <c r="I122" s="111"/>
      <c r="J122" s="111"/>
      <c r="K122" s="111"/>
      <c r="L122" s="111"/>
      <c r="M122" s="111"/>
      <c r="N122" s="111"/>
      <c r="O122" s="111"/>
      <c r="P122" s="111"/>
      <c r="Q122" s="111"/>
      <c r="R122" s="111"/>
    </row>
  </sheetData>
  <sheetProtection selectLockedCells="1" selectUnlockedCells="1"/>
  <mergeCells count="211">
    <mergeCell ref="B1:R1"/>
    <mergeCell ref="T1:W1"/>
    <mergeCell ref="B2:R2"/>
    <mergeCell ref="T2:W2"/>
    <mergeCell ref="B3:H3"/>
    <mergeCell ref="T3:W5"/>
    <mergeCell ref="A6:F6"/>
    <mergeCell ref="H6:R6"/>
    <mergeCell ref="T6:W6"/>
    <mergeCell ref="A7:D7"/>
    <mergeCell ref="H8:R8"/>
    <mergeCell ref="A9:F9"/>
    <mergeCell ref="H9:R9"/>
    <mergeCell ref="T10:T11"/>
    <mergeCell ref="U10:U11"/>
    <mergeCell ref="W10:W11"/>
    <mergeCell ref="A11:F11"/>
    <mergeCell ref="G11:R11"/>
    <mergeCell ref="A12:E12"/>
    <mergeCell ref="F12:I12"/>
    <mergeCell ref="T12:T13"/>
    <mergeCell ref="U12:U13"/>
    <mergeCell ref="W12:W13"/>
    <mergeCell ref="A13:R14"/>
    <mergeCell ref="T14:T15"/>
    <mergeCell ref="U14:U15"/>
    <mergeCell ref="V14:V15"/>
    <mergeCell ref="W14:W15"/>
    <mergeCell ref="A16:I16"/>
    <mergeCell ref="J16:N16"/>
    <mergeCell ref="T16:T17"/>
    <mergeCell ref="U16:U17"/>
    <mergeCell ref="V16:V17"/>
    <mergeCell ref="W16:W17"/>
    <mergeCell ref="A17:R18"/>
    <mergeCell ref="T18:T19"/>
    <mergeCell ref="U18:U19"/>
    <mergeCell ref="V18:V19"/>
    <mergeCell ref="W18:W19"/>
    <mergeCell ref="A19:R20"/>
    <mergeCell ref="T20:T21"/>
    <mergeCell ref="U20:U21"/>
    <mergeCell ref="V20:V21"/>
    <mergeCell ref="W20:W21"/>
    <mergeCell ref="A22:R22"/>
    <mergeCell ref="T22:T23"/>
    <mergeCell ref="U22:U23"/>
    <mergeCell ref="V22:V23"/>
    <mergeCell ref="W22:W23"/>
    <mergeCell ref="A23:R23"/>
    <mergeCell ref="B24:R24"/>
    <mergeCell ref="T24:T25"/>
    <mergeCell ref="U24:U25"/>
    <mergeCell ref="V24:V25"/>
    <mergeCell ref="W24:W25"/>
    <mergeCell ref="A26:R26"/>
    <mergeCell ref="T26:T27"/>
    <mergeCell ref="U26:U27"/>
    <mergeCell ref="V26:V27"/>
    <mergeCell ref="W26:W27"/>
    <mergeCell ref="A28:R28"/>
    <mergeCell ref="T28:T29"/>
    <mergeCell ref="U28:U29"/>
    <mergeCell ref="V28:V29"/>
    <mergeCell ref="W28:W29"/>
    <mergeCell ref="A29:N29"/>
    <mergeCell ref="O29:R29"/>
    <mergeCell ref="A30:N30"/>
    <mergeCell ref="O30:R30"/>
    <mergeCell ref="T30:T31"/>
    <mergeCell ref="U30:U31"/>
    <mergeCell ref="V30:V31"/>
    <mergeCell ref="W30:W31"/>
    <mergeCell ref="A31:C31"/>
    <mergeCell ref="D31:N31"/>
    <mergeCell ref="O31:R31"/>
    <mergeCell ref="A32:C34"/>
    <mergeCell ref="D32:N32"/>
    <mergeCell ref="O32:R32"/>
    <mergeCell ref="T32:T33"/>
    <mergeCell ref="U32:U33"/>
    <mergeCell ref="V32:V33"/>
    <mergeCell ref="W32:W33"/>
    <mergeCell ref="D33:N33"/>
    <mergeCell ref="O33:R33"/>
    <mergeCell ref="D34:N34"/>
    <mergeCell ref="O34:R34"/>
    <mergeCell ref="T34:T35"/>
    <mergeCell ref="U34:U35"/>
    <mergeCell ref="V34:V35"/>
    <mergeCell ref="W34:W35"/>
    <mergeCell ref="A35:N35"/>
    <mergeCell ref="O35:R35"/>
    <mergeCell ref="A36:N36"/>
    <mergeCell ref="O36:R36"/>
    <mergeCell ref="T36:T37"/>
    <mergeCell ref="U36:U37"/>
    <mergeCell ref="V36:V37"/>
    <mergeCell ref="W36:W37"/>
    <mergeCell ref="A37:C43"/>
    <mergeCell ref="D37:N37"/>
    <mergeCell ref="O37:R37"/>
    <mergeCell ref="D38:N38"/>
    <mergeCell ref="O38:R38"/>
    <mergeCell ref="T38:T39"/>
    <mergeCell ref="U38:U39"/>
    <mergeCell ref="V38:V39"/>
    <mergeCell ref="W38:W39"/>
    <mergeCell ref="D39:N39"/>
    <mergeCell ref="O39:R39"/>
    <mergeCell ref="D40:N40"/>
    <mergeCell ref="O40:R40"/>
    <mergeCell ref="D41:N41"/>
    <mergeCell ref="O41:R41"/>
    <mergeCell ref="T41:T42"/>
    <mergeCell ref="U41:U42"/>
    <mergeCell ref="V41:V42"/>
    <mergeCell ref="W41:W42"/>
    <mergeCell ref="D42:N42"/>
    <mergeCell ref="O42:R42"/>
    <mergeCell ref="D43:N43"/>
    <mergeCell ref="O43:R43"/>
    <mergeCell ref="T43:T44"/>
    <mergeCell ref="U43:U44"/>
    <mergeCell ref="V43:V44"/>
    <mergeCell ref="W43:W44"/>
    <mergeCell ref="A44:N44"/>
    <mergeCell ref="O44:R44"/>
    <mergeCell ref="A45:N45"/>
    <mergeCell ref="O45:R45"/>
    <mergeCell ref="T45:T46"/>
    <mergeCell ref="U45:U46"/>
    <mergeCell ref="V45:V46"/>
    <mergeCell ref="W45:W46"/>
    <mergeCell ref="A47:N47"/>
    <mergeCell ref="O47:R47"/>
    <mergeCell ref="A48:R48"/>
    <mergeCell ref="A51:R51"/>
    <mergeCell ref="B52:N52"/>
    <mergeCell ref="O52:R52"/>
    <mergeCell ref="B53:N53"/>
    <mergeCell ref="O53:R53"/>
    <mergeCell ref="B54:N54"/>
    <mergeCell ref="O54:R54"/>
    <mergeCell ref="B55:N55"/>
    <mergeCell ref="O55:R55"/>
    <mergeCell ref="B56:N56"/>
    <mergeCell ref="O56:R56"/>
    <mergeCell ref="B57:N57"/>
    <mergeCell ref="O57:R57"/>
    <mergeCell ref="B58:N58"/>
    <mergeCell ref="O58:R58"/>
    <mergeCell ref="B59:N59"/>
    <mergeCell ref="O59:R59"/>
    <mergeCell ref="B60:N60"/>
    <mergeCell ref="O60:R60"/>
    <mergeCell ref="B61:N61"/>
    <mergeCell ref="O61:R61"/>
    <mergeCell ref="B62:N62"/>
    <mergeCell ref="O62:R62"/>
    <mergeCell ref="B63:N63"/>
    <mergeCell ref="O63:R63"/>
    <mergeCell ref="B64:N64"/>
    <mergeCell ref="O64:R64"/>
    <mergeCell ref="A66:R66"/>
    <mergeCell ref="A67:R69"/>
    <mergeCell ref="A71:R71"/>
    <mergeCell ref="A72:R72"/>
    <mergeCell ref="A74:R74"/>
    <mergeCell ref="A75:R75"/>
    <mergeCell ref="A78:R78"/>
    <mergeCell ref="B79:O79"/>
    <mergeCell ref="P79:R79"/>
    <mergeCell ref="B80:O80"/>
    <mergeCell ref="B81:O81"/>
    <mergeCell ref="B82:O82"/>
    <mergeCell ref="B83:O83"/>
    <mergeCell ref="B84:O84"/>
    <mergeCell ref="B85:O85"/>
    <mergeCell ref="B86:O86"/>
    <mergeCell ref="B87:O87"/>
    <mergeCell ref="B88:O88"/>
    <mergeCell ref="B89:O89"/>
    <mergeCell ref="B90:O90"/>
    <mergeCell ref="A93:R93"/>
    <mergeCell ref="B94:R94"/>
    <mergeCell ref="B95:R95"/>
    <mergeCell ref="B96:R96"/>
    <mergeCell ref="B97:R97"/>
    <mergeCell ref="B98:R98"/>
    <mergeCell ref="B99:R99"/>
    <mergeCell ref="B100:R100"/>
    <mergeCell ref="B101:R101"/>
    <mergeCell ref="B102:R102"/>
    <mergeCell ref="B103:R103"/>
    <mergeCell ref="B104:R104"/>
    <mergeCell ref="A107:R107"/>
    <mergeCell ref="A108:R108"/>
    <mergeCell ref="A109:R109"/>
    <mergeCell ref="A110:R110"/>
    <mergeCell ref="A111:R111"/>
    <mergeCell ref="A112:R112"/>
    <mergeCell ref="A114:R114"/>
    <mergeCell ref="A115:R115"/>
    <mergeCell ref="A116:R116"/>
    <mergeCell ref="A117:R117"/>
    <mergeCell ref="A118:R118"/>
    <mergeCell ref="H120:J120"/>
    <mergeCell ref="K120:R120"/>
    <mergeCell ref="K121:R121"/>
    <mergeCell ref="A122:R122"/>
  </mergeCells>
  <conditionalFormatting sqref="A30:N30">
    <cfRule type="expression" priority="1" dxfId="0" stopIfTrue="1">
      <formula>$O$30&lt;&gt;$O$36+$O$45</formula>
    </cfRule>
  </conditionalFormatting>
  <conditionalFormatting sqref="A29:N29">
    <cfRule type="expression" priority="2" dxfId="0" stopIfTrue="1">
      <formula>$O$35&gt;$O$29/2</formula>
    </cfRule>
  </conditionalFormatting>
  <dataValidations count="3">
    <dataValidation type="list" allowBlank="1" showErrorMessage="1" sqref="A9:F9">
      <formula1>$X$2:$X$7</formula1>
      <formula2>0</formula2>
    </dataValidation>
    <dataValidation type="list" allowBlank="1" showErrorMessage="1" sqref="A7:D7">
      <formula1>$X$9:$X$10</formula1>
      <formula2>0</formula2>
    </dataValidation>
    <dataValidation type="list" allowBlank="1" showErrorMessage="1" sqref="A11:F11">
      <formula1>$X$32:$X$33</formula1>
      <formula2>0</formula2>
    </dataValidation>
  </dataValidations>
  <hyperlinks>
    <hyperlink ref="A109" r:id="rId1" display="Learn to Play Bridge I and II, American Contract Bridge League, free download at: https://www.acbl.org/learn_page/learn-to-play-bridge/"/>
  </hyperlinks>
  <printOptions/>
  <pageMargins left="0.7" right="0.7" top="0.75" bottom="0.75" header="0.5118055555555555" footer="0.5118055555555555"/>
  <pageSetup horizontalDpi="300" verticalDpi="300" orientation="portrait" paperSize="9"/>
  <drawing r:id="rId4"/>
  <legacyDrawing r:id="rId3"/>
</worksheet>
</file>

<file path=xl/worksheets/sheet2.xml><?xml version="1.0" encoding="utf-8"?>
<worksheet xmlns="http://schemas.openxmlformats.org/spreadsheetml/2006/main" xmlns:r="http://schemas.openxmlformats.org/officeDocument/2006/relationships">
  <sheetPr>
    <tabColor indexed="21"/>
  </sheetPr>
  <dimension ref="A1:T118"/>
  <sheetViews>
    <sheetView workbookViewId="0" topLeftCell="A1">
      <selection activeCell="H72" sqref="H72"/>
    </sheetView>
  </sheetViews>
  <sheetFormatPr defaultColWidth="8.00390625" defaultRowHeight="15"/>
  <cols>
    <col min="1" max="9" width="9.421875" style="112" customWidth="1"/>
    <col min="10" max="10" width="3.140625" style="112" customWidth="1"/>
    <col min="11" max="18" width="10.421875" style="112" customWidth="1"/>
    <col min="19" max="16384" width="9.00390625" style="0" customWidth="1"/>
  </cols>
  <sheetData>
    <row r="1" spans="1:18" ht="15.75" customHeight="1">
      <c r="A1" s="113" t="s">
        <v>126</v>
      </c>
      <c r="B1" s="113"/>
      <c r="C1" s="113"/>
      <c r="D1" s="113"/>
      <c r="E1" s="113"/>
      <c r="F1" s="113"/>
      <c r="G1" s="113"/>
      <c r="H1" s="113"/>
      <c r="I1" s="113"/>
      <c r="K1" s="113" t="s">
        <v>127</v>
      </c>
      <c r="L1" s="113"/>
      <c r="M1" s="113"/>
      <c r="N1" s="113"/>
      <c r="O1" s="113"/>
      <c r="P1" s="113"/>
      <c r="Q1" s="113"/>
      <c r="R1" s="113"/>
    </row>
    <row r="2" spans="1:18" ht="15">
      <c r="A2" s="114"/>
      <c r="B2" s="115"/>
      <c r="C2" s="115"/>
      <c r="D2" s="115"/>
      <c r="E2" s="115"/>
      <c r="F2" s="115"/>
      <c r="G2" s="115"/>
      <c r="H2" s="115"/>
      <c r="I2" s="116"/>
      <c r="J2" s="115"/>
      <c r="K2" s="114"/>
      <c r="L2" s="115"/>
      <c r="M2" s="115"/>
      <c r="N2" s="115"/>
      <c r="O2" s="115"/>
      <c r="P2" s="115"/>
      <c r="Q2" s="115"/>
      <c r="R2" s="116"/>
    </row>
    <row r="3" spans="1:18" ht="15">
      <c r="A3" s="114"/>
      <c r="B3" s="115"/>
      <c r="C3" s="115"/>
      <c r="D3" s="115"/>
      <c r="E3" s="115"/>
      <c r="F3" s="115"/>
      <c r="G3" s="115"/>
      <c r="H3" s="115"/>
      <c r="I3" s="116"/>
      <c r="J3" s="115"/>
      <c r="K3" s="114"/>
      <c r="L3" s="115"/>
      <c r="M3" s="115"/>
      <c r="N3" s="115"/>
      <c r="O3" s="115"/>
      <c r="P3" s="115"/>
      <c r="Q3" s="115"/>
      <c r="R3" s="116"/>
    </row>
    <row r="4" spans="1:18" ht="15.75">
      <c r="A4" s="117" t="s">
        <v>128</v>
      </c>
      <c r="B4" s="117"/>
      <c r="C4" s="117"/>
      <c r="D4" s="117"/>
      <c r="E4" s="117"/>
      <c r="F4" s="117"/>
      <c r="G4" s="117"/>
      <c r="H4" s="117"/>
      <c r="I4" s="117"/>
      <c r="J4" s="115"/>
      <c r="K4" s="117" t="s">
        <v>129</v>
      </c>
      <c r="L4" s="117"/>
      <c r="M4" s="117"/>
      <c r="N4" s="117"/>
      <c r="O4" s="117"/>
      <c r="P4" s="117"/>
      <c r="Q4" s="117"/>
      <c r="R4" s="117"/>
    </row>
    <row r="5" spans="1:18" s="112" customFormat="1" ht="31.5" customHeight="1">
      <c r="A5" s="118" t="s">
        <v>130</v>
      </c>
      <c r="B5" s="118"/>
      <c r="C5" s="119" t="s">
        <v>131</v>
      </c>
      <c r="D5" s="120" t="s">
        <v>132</v>
      </c>
      <c r="E5" s="120"/>
      <c r="F5" s="120" t="s">
        <v>133</v>
      </c>
      <c r="G5" s="120"/>
      <c r="H5" s="121" t="s">
        <v>134</v>
      </c>
      <c r="I5" s="121"/>
      <c r="J5" s="115"/>
      <c r="K5" s="122" t="s">
        <v>135</v>
      </c>
      <c r="L5" s="122"/>
      <c r="M5" s="123" t="s">
        <v>136</v>
      </c>
      <c r="N5" s="123"/>
      <c r="O5" s="123" t="s">
        <v>136</v>
      </c>
      <c r="P5" s="123"/>
      <c r="Q5" s="124" t="s">
        <v>136</v>
      </c>
      <c r="R5" s="124"/>
    </row>
    <row r="6" spans="1:18" ht="21" customHeight="1">
      <c r="A6" s="125" t="s">
        <v>137</v>
      </c>
      <c r="B6" s="126" t="s">
        <v>138</v>
      </c>
      <c r="C6" s="126" t="s">
        <v>139</v>
      </c>
      <c r="D6" s="126" t="s">
        <v>140</v>
      </c>
      <c r="E6" s="126" t="s">
        <v>141</v>
      </c>
      <c r="F6" s="126" t="s">
        <v>142</v>
      </c>
      <c r="G6" s="126" t="s">
        <v>143</v>
      </c>
      <c r="H6" s="127" t="s">
        <v>144</v>
      </c>
      <c r="I6" s="128" t="s">
        <v>145</v>
      </c>
      <c r="J6" s="115"/>
      <c r="K6" s="129" t="s">
        <v>137</v>
      </c>
      <c r="L6" s="130" t="s">
        <v>138</v>
      </c>
      <c r="M6" s="130" t="s">
        <v>138</v>
      </c>
      <c r="N6" s="130" t="s">
        <v>140</v>
      </c>
      <c r="O6" s="130" t="s">
        <v>139</v>
      </c>
      <c r="P6" s="130" t="s">
        <v>138</v>
      </c>
      <c r="Q6" s="130" t="s">
        <v>140</v>
      </c>
      <c r="R6" s="131" t="s">
        <v>140</v>
      </c>
    </row>
    <row r="7" spans="1:18" ht="15">
      <c r="A7" s="132"/>
      <c r="B7" s="133"/>
      <c r="C7" s="133"/>
      <c r="D7" s="133"/>
      <c r="E7" s="133"/>
      <c r="F7" s="133"/>
      <c r="G7" s="133"/>
      <c r="H7" s="134"/>
      <c r="I7" s="135"/>
      <c r="J7" s="115"/>
      <c r="K7" s="114"/>
      <c r="L7" s="115"/>
      <c r="M7" s="115"/>
      <c r="N7" s="115"/>
      <c r="O7" s="115"/>
      <c r="P7" s="115"/>
      <c r="Q7" s="115"/>
      <c r="R7" s="116"/>
    </row>
    <row r="8" spans="1:18" ht="15" customHeight="1">
      <c r="A8" s="136" t="s">
        <v>146</v>
      </c>
      <c r="B8" s="136"/>
      <c r="C8" s="136"/>
      <c r="D8" s="136"/>
      <c r="E8" s="136"/>
      <c r="F8" s="136"/>
      <c r="G8" s="136"/>
      <c r="H8" s="136"/>
      <c r="I8" s="136"/>
      <c r="J8" s="115"/>
      <c r="K8" s="137" t="s">
        <v>147</v>
      </c>
      <c r="L8" s="137"/>
      <c r="M8" s="137"/>
      <c r="N8" s="137"/>
      <c r="O8" s="137"/>
      <c r="P8" s="137"/>
      <c r="Q8" s="137"/>
      <c r="R8" s="137"/>
    </row>
    <row r="9" spans="1:18" ht="15" customHeight="1">
      <c r="A9" s="136"/>
      <c r="B9" s="136"/>
      <c r="C9" s="136"/>
      <c r="D9" s="136"/>
      <c r="E9" s="136"/>
      <c r="F9" s="136"/>
      <c r="G9" s="136"/>
      <c r="H9" s="136"/>
      <c r="I9" s="136"/>
      <c r="J9" s="115"/>
      <c r="K9" s="137"/>
      <c r="L9" s="137"/>
      <c r="M9" s="137"/>
      <c r="N9" s="137"/>
      <c r="O9" s="137"/>
      <c r="P9" s="137"/>
      <c r="Q9" s="137"/>
      <c r="R9" s="137"/>
    </row>
    <row r="10" spans="1:18" ht="15" customHeight="1">
      <c r="A10" s="138"/>
      <c r="B10" s="139"/>
      <c r="C10" s="139"/>
      <c r="D10" s="139"/>
      <c r="E10" s="139"/>
      <c r="F10" s="139"/>
      <c r="G10" s="139"/>
      <c r="H10" s="139"/>
      <c r="I10" s="140"/>
      <c r="J10" s="115"/>
      <c r="K10" s="137"/>
      <c r="L10" s="137"/>
      <c r="M10" s="137"/>
      <c r="N10" s="137"/>
      <c r="O10" s="137"/>
      <c r="P10" s="137"/>
      <c r="Q10" s="137"/>
      <c r="R10" s="137"/>
    </row>
    <row r="11" spans="1:18" ht="15">
      <c r="A11" s="141" t="s">
        <v>148</v>
      </c>
      <c r="B11" s="141"/>
      <c r="C11" s="142"/>
      <c r="D11" s="142"/>
      <c r="E11" s="142"/>
      <c r="F11" s="142"/>
      <c r="G11" s="142"/>
      <c r="H11" s="142"/>
      <c r="I11" s="143"/>
      <c r="J11" s="115"/>
      <c r="K11" s="144" t="s">
        <v>149</v>
      </c>
      <c r="L11" s="144"/>
      <c r="M11" s="144"/>
      <c r="N11" s="144"/>
      <c r="O11" s="145" t="s">
        <v>150</v>
      </c>
      <c r="P11" s="145"/>
      <c r="Q11" s="145" t="s">
        <v>151</v>
      </c>
      <c r="R11" s="145"/>
    </row>
    <row r="12" spans="1:18" ht="15.75">
      <c r="A12" s="146" t="s">
        <v>152</v>
      </c>
      <c r="B12" s="146"/>
      <c r="C12" s="146"/>
      <c r="D12" s="146"/>
      <c r="E12" s="146"/>
      <c r="F12" s="146"/>
      <c r="G12" s="146"/>
      <c r="H12" s="146"/>
      <c r="I12" s="146"/>
      <c r="J12" s="115"/>
      <c r="K12" s="144"/>
      <c r="L12" s="144"/>
      <c r="M12" s="144"/>
      <c r="N12" s="144"/>
      <c r="O12" s="147" t="s">
        <v>153</v>
      </c>
      <c r="P12" s="148" t="s">
        <v>154</v>
      </c>
      <c r="Q12" s="147" t="s">
        <v>153</v>
      </c>
      <c r="R12" s="148" t="s">
        <v>154</v>
      </c>
    </row>
    <row r="13" spans="1:18" ht="15.75" customHeight="1">
      <c r="A13" s="149"/>
      <c r="B13" s="150"/>
      <c r="C13" s="150"/>
      <c r="D13" s="150"/>
      <c r="E13" s="150"/>
      <c r="F13" s="150"/>
      <c r="G13" s="150"/>
      <c r="H13" s="150"/>
      <c r="I13" s="151"/>
      <c r="J13" s="115"/>
      <c r="K13" s="152" t="s">
        <v>155</v>
      </c>
      <c r="L13" s="152"/>
      <c r="M13" s="152"/>
      <c r="N13" s="152"/>
      <c r="O13" s="153" t="s">
        <v>156</v>
      </c>
      <c r="P13" s="154" t="s">
        <v>157</v>
      </c>
      <c r="Q13" s="153" t="s">
        <v>158</v>
      </c>
      <c r="R13" s="154" t="s">
        <v>159</v>
      </c>
    </row>
    <row r="14" spans="1:18" ht="15" customHeight="1">
      <c r="A14" s="141" t="s">
        <v>160</v>
      </c>
      <c r="B14" s="141"/>
      <c r="C14" s="155"/>
      <c r="D14" s="155"/>
      <c r="E14" s="155"/>
      <c r="F14" s="155"/>
      <c r="G14" s="155"/>
      <c r="H14" s="155"/>
      <c r="I14" s="156"/>
      <c r="J14" s="115"/>
      <c r="K14" s="157" t="s">
        <v>161</v>
      </c>
      <c r="L14" s="157"/>
      <c r="M14" s="157"/>
      <c r="N14" s="157"/>
      <c r="O14" s="158" t="s">
        <v>162</v>
      </c>
      <c r="P14" s="159" t="s">
        <v>163</v>
      </c>
      <c r="Q14" s="158" t="s">
        <v>164</v>
      </c>
      <c r="R14" s="159" t="s">
        <v>165</v>
      </c>
    </row>
    <row r="15" spans="1:20" ht="15" customHeight="1">
      <c r="A15" s="160" t="s">
        <v>166</v>
      </c>
      <c r="B15" s="160"/>
      <c r="C15" s="160"/>
      <c r="D15" s="160"/>
      <c r="E15" s="160"/>
      <c r="F15" s="160"/>
      <c r="G15" s="160"/>
      <c r="H15" s="160"/>
      <c r="I15" s="160"/>
      <c r="J15" s="115"/>
      <c r="K15" s="157" t="s">
        <v>167</v>
      </c>
      <c r="L15" s="157"/>
      <c r="M15" s="157"/>
      <c r="N15" s="157"/>
      <c r="O15" s="158" t="s">
        <v>168</v>
      </c>
      <c r="P15" s="159" t="s">
        <v>169</v>
      </c>
      <c r="Q15" s="158" t="s">
        <v>170</v>
      </c>
      <c r="R15" s="159" t="s">
        <v>171</v>
      </c>
      <c r="T15" s="161"/>
    </row>
    <row r="16" spans="1:20" ht="15.75" customHeight="1">
      <c r="A16" s="162"/>
      <c r="B16" s="162"/>
      <c r="C16" s="162"/>
      <c r="D16" s="162"/>
      <c r="E16" s="162"/>
      <c r="F16" s="162"/>
      <c r="G16" s="162"/>
      <c r="H16" s="162"/>
      <c r="I16" s="162"/>
      <c r="J16" s="115"/>
      <c r="K16" s="157" t="s">
        <v>172</v>
      </c>
      <c r="L16" s="157"/>
      <c r="M16" s="157"/>
      <c r="N16" s="157"/>
      <c r="O16" s="158" t="s">
        <v>173</v>
      </c>
      <c r="P16" s="159" t="s">
        <v>174</v>
      </c>
      <c r="Q16" s="158" t="s">
        <v>175</v>
      </c>
      <c r="R16" s="159" t="s">
        <v>176</v>
      </c>
      <c r="T16" s="161"/>
    </row>
    <row r="17" spans="1:20" ht="15" customHeight="1">
      <c r="A17" s="163" t="s">
        <v>177</v>
      </c>
      <c r="B17" s="163"/>
      <c r="C17" s="163"/>
      <c r="D17" s="163"/>
      <c r="E17" s="163"/>
      <c r="F17" s="164" t="s">
        <v>178</v>
      </c>
      <c r="G17" s="164"/>
      <c r="H17" s="165" t="s">
        <v>154</v>
      </c>
      <c r="I17" s="165"/>
      <c r="J17" s="115"/>
      <c r="K17" s="157" t="s">
        <v>179</v>
      </c>
      <c r="L17" s="157"/>
      <c r="M17" s="157"/>
      <c r="N17" s="157"/>
      <c r="O17" s="158" t="s">
        <v>180</v>
      </c>
      <c r="P17" s="159" t="s">
        <v>181</v>
      </c>
      <c r="Q17" s="158" t="s">
        <v>182</v>
      </c>
      <c r="R17" s="159" t="s">
        <v>183</v>
      </c>
      <c r="T17" s="161"/>
    </row>
    <row r="18" spans="1:20" ht="15" customHeight="1">
      <c r="A18" s="166" t="s">
        <v>184</v>
      </c>
      <c r="B18" s="166"/>
      <c r="C18" s="166"/>
      <c r="D18" s="166"/>
      <c r="E18" s="166"/>
      <c r="F18" s="167" t="s">
        <v>185</v>
      </c>
      <c r="G18" s="167"/>
      <c r="H18" s="168" t="s">
        <v>185</v>
      </c>
      <c r="I18" s="168"/>
      <c r="J18" s="115"/>
      <c r="K18" s="157" t="s">
        <v>186</v>
      </c>
      <c r="L18" s="157"/>
      <c r="M18" s="157"/>
      <c r="N18" s="157"/>
      <c r="O18" s="158" t="s">
        <v>187</v>
      </c>
      <c r="P18" s="159" t="s">
        <v>188</v>
      </c>
      <c r="Q18" s="158" t="s">
        <v>189</v>
      </c>
      <c r="R18" s="159" t="s">
        <v>190</v>
      </c>
      <c r="T18" s="161"/>
    </row>
    <row r="19" spans="1:20" ht="15" customHeight="1">
      <c r="A19" s="166" t="s">
        <v>191</v>
      </c>
      <c r="B19" s="166"/>
      <c r="C19" s="166"/>
      <c r="D19" s="166"/>
      <c r="E19" s="166"/>
      <c r="F19" s="167" t="s">
        <v>175</v>
      </c>
      <c r="G19" s="167"/>
      <c r="H19" s="168" t="s">
        <v>175</v>
      </c>
      <c r="I19" s="168"/>
      <c r="J19" s="115"/>
      <c r="K19" s="169" t="s">
        <v>192</v>
      </c>
      <c r="L19" s="169"/>
      <c r="M19" s="169"/>
      <c r="N19" s="169"/>
      <c r="O19" s="158" t="s">
        <v>193</v>
      </c>
      <c r="P19" s="159" t="s">
        <v>194</v>
      </c>
      <c r="Q19" s="158" t="s">
        <v>195</v>
      </c>
      <c r="R19" s="159" t="s">
        <v>196</v>
      </c>
      <c r="T19" s="161"/>
    </row>
    <row r="20" spans="1:20" ht="15" customHeight="1">
      <c r="A20" s="166" t="s">
        <v>197</v>
      </c>
      <c r="B20" s="166"/>
      <c r="C20" s="166"/>
      <c r="D20" s="166"/>
      <c r="E20" s="166"/>
      <c r="F20" s="167" t="s">
        <v>195</v>
      </c>
      <c r="G20" s="167"/>
      <c r="H20" s="168" t="s">
        <v>156</v>
      </c>
      <c r="I20" s="168"/>
      <c r="J20" s="115"/>
      <c r="K20" s="169" t="s">
        <v>198</v>
      </c>
      <c r="L20" s="169"/>
      <c r="M20" s="169"/>
      <c r="N20" s="169"/>
      <c r="O20" s="170" t="s">
        <v>199</v>
      </c>
      <c r="P20" s="171" t="s">
        <v>200</v>
      </c>
      <c r="Q20" s="170" t="s">
        <v>201</v>
      </c>
      <c r="R20" s="171" t="s">
        <v>202</v>
      </c>
      <c r="T20" s="161"/>
    </row>
    <row r="21" spans="1:20" ht="15" customHeight="1">
      <c r="A21" s="166" t="s">
        <v>203</v>
      </c>
      <c r="B21" s="166"/>
      <c r="C21" s="166"/>
      <c r="D21" s="166"/>
      <c r="E21" s="166"/>
      <c r="F21" s="167" t="s">
        <v>182</v>
      </c>
      <c r="G21" s="167"/>
      <c r="H21" s="168" t="s">
        <v>204</v>
      </c>
      <c r="I21" s="168"/>
      <c r="J21" s="115"/>
      <c r="K21" s="169" t="s">
        <v>205</v>
      </c>
      <c r="L21" s="169"/>
      <c r="M21" s="169"/>
      <c r="N21" s="169"/>
      <c r="O21" s="170" t="s">
        <v>206</v>
      </c>
      <c r="P21" s="171" t="s">
        <v>207</v>
      </c>
      <c r="Q21" s="170" t="s">
        <v>208</v>
      </c>
      <c r="R21" s="171" t="s">
        <v>209</v>
      </c>
      <c r="T21" s="161"/>
    </row>
    <row r="22" spans="1:20" ht="15" customHeight="1">
      <c r="A22" s="166" t="s">
        <v>210</v>
      </c>
      <c r="B22" s="166"/>
      <c r="C22" s="166"/>
      <c r="D22" s="166"/>
      <c r="E22" s="166"/>
      <c r="F22" s="167" t="s">
        <v>206</v>
      </c>
      <c r="G22" s="167"/>
      <c r="H22" s="168" t="s">
        <v>207</v>
      </c>
      <c r="I22" s="168"/>
      <c r="J22" s="115"/>
      <c r="K22" s="157" t="s">
        <v>211</v>
      </c>
      <c r="L22" s="157"/>
      <c r="M22" s="157"/>
      <c r="N22" s="157"/>
      <c r="O22" s="158" t="s">
        <v>212</v>
      </c>
      <c r="P22" s="159" t="s">
        <v>213</v>
      </c>
      <c r="Q22" s="158" t="s">
        <v>214</v>
      </c>
      <c r="R22" s="159" t="s">
        <v>215</v>
      </c>
      <c r="T22" s="161"/>
    </row>
    <row r="23" spans="1:18" ht="15" customHeight="1">
      <c r="A23" s="172" t="s">
        <v>216</v>
      </c>
      <c r="B23" s="172"/>
      <c r="C23" s="172"/>
      <c r="D23" s="172"/>
      <c r="E23" s="172"/>
      <c r="F23" s="173" t="s">
        <v>212</v>
      </c>
      <c r="G23" s="173"/>
      <c r="H23" s="174" t="s">
        <v>163</v>
      </c>
      <c r="I23" s="174"/>
      <c r="J23" s="115"/>
      <c r="K23" s="157" t="s">
        <v>217</v>
      </c>
      <c r="L23" s="157"/>
      <c r="M23" s="157"/>
      <c r="N23" s="157"/>
      <c r="O23" s="158" t="s">
        <v>193</v>
      </c>
      <c r="P23" s="159" t="s">
        <v>194</v>
      </c>
      <c r="Q23" s="158" t="s">
        <v>195</v>
      </c>
      <c r="R23" s="159" t="s">
        <v>196</v>
      </c>
    </row>
    <row r="24" spans="1:20" ht="15.75" customHeight="1">
      <c r="A24" s="172" t="s">
        <v>218</v>
      </c>
      <c r="B24" s="172"/>
      <c r="C24" s="172"/>
      <c r="D24" s="172"/>
      <c r="E24" s="172"/>
      <c r="F24" s="173" t="s">
        <v>174</v>
      </c>
      <c r="G24" s="173"/>
      <c r="H24" s="174" t="s">
        <v>174</v>
      </c>
      <c r="I24" s="174"/>
      <c r="J24" s="115"/>
      <c r="K24" s="157" t="s">
        <v>219</v>
      </c>
      <c r="L24" s="157"/>
      <c r="M24" s="157"/>
      <c r="N24" s="157"/>
      <c r="O24" s="158" t="s">
        <v>220</v>
      </c>
      <c r="P24" s="159" t="s">
        <v>221</v>
      </c>
      <c r="Q24" s="158" t="s">
        <v>222</v>
      </c>
      <c r="R24" s="159" t="s">
        <v>223</v>
      </c>
      <c r="T24" s="161"/>
    </row>
    <row r="25" spans="1:20" ht="15.75">
      <c r="A25" s="175" t="s">
        <v>224</v>
      </c>
      <c r="B25" s="175"/>
      <c r="C25" s="175"/>
      <c r="D25" s="175"/>
      <c r="E25" s="175"/>
      <c r="F25" s="176" t="s">
        <v>193</v>
      </c>
      <c r="G25" s="176"/>
      <c r="H25" s="177" t="s">
        <v>194</v>
      </c>
      <c r="I25" s="177"/>
      <c r="J25" s="115"/>
      <c r="K25" s="157" t="s">
        <v>225</v>
      </c>
      <c r="L25" s="157"/>
      <c r="M25" s="157"/>
      <c r="N25" s="157"/>
      <c r="O25" s="158" t="s">
        <v>185</v>
      </c>
      <c r="P25" s="159" t="s">
        <v>204</v>
      </c>
      <c r="Q25" s="158" t="s">
        <v>226</v>
      </c>
      <c r="R25" s="159" t="s">
        <v>227</v>
      </c>
      <c r="T25" s="161"/>
    </row>
    <row r="26" spans="1:20" ht="15.75">
      <c r="A26" s="178"/>
      <c r="B26" s="179"/>
      <c r="C26" s="179"/>
      <c r="D26" s="179"/>
      <c r="E26" s="179"/>
      <c r="F26" s="180"/>
      <c r="G26" s="180"/>
      <c r="H26" s="180"/>
      <c r="I26" s="181"/>
      <c r="J26" s="115"/>
      <c r="K26" s="157" t="s">
        <v>228</v>
      </c>
      <c r="L26" s="157"/>
      <c r="M26" s="157"/>
      <c r="N26" s="157"/>
      <c r="O26" s="158" t="s">
        <v>229</v>
      </c>
      <c r="P26" s="159" t="s">
        <v>230</v>
      </c>
      <c r="Q26" s="158" t="s">
        <v>231</v>
      </c>
      <c r="R26" s="159" t="s">
        <v>232</v>
      </c>
      <c r="T26" s="161"/>
    </row>
    <row r="27" spans="1:20" ht="15.75">
      <c r="A27" s="141" t="s">
        <v>233</v>
      </c>
      <c r="B27" s="141"/>
      <c r="C27" s="155"/>
      <c r="D27" s="155"/>
      <c r="E27" s="155"/>
      <c r="F27" s="155"/>
      <c r="G27" s="155"/>
      <c r="H27" s="155"/>
      <c r="I27" s="156"/>
      <c r="J27" s="115"/>
      <c r="K27" s="182" t="s">
        <v>234</v>
      </c>
      <c r="L27" s="182"/>
      <c r="M27" s="182"/>
      <c r="N27" s="182"/>
      <c r="O27" s="183" t="s">
        <v>235</v>
      </c>
      <c r="P27" s="184" t="s">
        <v>236</v>
      </c>
      <c r="Q27" s="183" t="s">
        <v>235</v>
      </c>
      <c r="R27" s="184" t="s">
        <v>236</v>
      </c>
      <c r="T27" s="161"/>
    </row>
    <row r="28" spans="1:20" ht="15" customHeight="1">
      <c r="A28" s="185" t="s">
        <v>237</v>
      </c>
      <c r="B28" s="185"/>
      <c r="C28" s="185"/>
      <c r="D28" s="185"/>
      <c r="E28" s="185"/>
      <c r="F28" s="186"/>
      <c r="G28" s="186"/>
      <c r="H28" s="186"/>
      <c r="I28" s="187"/>
      <c r="J28" s="115"/>
      <c r="K28" s="188" t="s">
        <v>238</v>
      </c>
      <c r="L28" s="188"/>
      <c r="M28" s="188"/>
      <c r="N28" s="188"/>
      <c r="O28" s="188"/>
      <c r="P28" s="188"/>
      <c r="Q28" s="188"/>
      <c r="R28" s="188"/>
      <c r="S28" s="189"/>
      <c r="T28" s="161"/>
    </row>
    <row r="29" spans="1:20" ht="15.75">
      <c r="A29" s="190" t="s">
        <v>239</v>
      </c>
      <c r="B29" s="190"/>
      <c r="C29" s="191" t="s">
        <v>150</v>
      </c>
      <c r="D29" s="191"/>
      <c r="E29" s="192" t="s">
        <v>240</v>
      </c>
      <c r="F29" s="192"/>
      <c r="G29" s="192"/>
      <c r="H29" s="192"/>
      <c r="I29" s="192"/>
      <c r="J29" s="115"/>
      <c r="K29" s="188"/>
      <c r="L29" s="188"/>
      <c r="M29" s="188"/>
      <c r="N29" s="188"/>
      <c r="O29" s="188"/>
      <c r="P29" s="188"/>
      <c r="Q29" s="188"/>
      <c r="R29" s="188"/>
      <c r="T29" s="161"/>
    </row>
    <row r="30" spans="1:18" ht="32.25" customHeight="1">
      <c r="A30" s="193" t="s">
        <v>241</v>
      </c>
      <c r="B30" s="193"/>
      <c r="C30" s="176" t="s">
        <v>150</v>
      </c>
      <c r="D30" s="176"/>
      <c r="E30" s="194" t="s">
        <v>242</v>
      </c>
      <c r="F30" s="194"/>
      <c r="G30" s="194"/>
      <c r="H30" s="194"/>
      <c r="I30" s="194"/>
      <c r="J30" s="115"/>
      <c r="K30" s="195"/>
      <c r="L30" s="195"/>
      <c r="M30" s="195"/>
      <c r="N30" s="195"/>
      <c r="O30" s="196"/>
      <c r="P30" s="196"/>
      <c r="Q30" s="196"/>
      <c r="R30" s="197"/>
    </row>
    <row r="31" spans="1:18" ht="15.75" customHeight="1">
      <c r="A31" s="190" t="s">
        <v>243</v>
      </c>
      <c r="B31" s="190"/>
      <c r="C31" s="191" t="s">
        <v>151</v>
      </c>
      <c r="D31" s="191"/>
      <c r="E31" s="192" t="s">
        <v>240</v>
      </c>
      <c r="F31" s="192"/>
      <c r="G31" s="192"/>
      <c r="H31" s="192"/>
      <c r="I31" s="192"/>
      <c r="J31" s="115"/>
      <c r="K31" s="198" t="s">
        <v>244</v>
      </c>
      <c r="L31" s="198"/>
      <c r="M31" s="198"/>
      <c r="N31" s="198"/>
      <c r="O31" s="198"/>
      <c r="P31" s="198"/>
      <c r="Q31" s="198"/>
      <c r="R31" s="198"/>
    </row>
    <row r="32" spans="1:18" ht="31.5" customHeight="1">
      <c r="A32" s="193" t="s">
        <v>245</v>
      </c>
      <c r="B32" s="193"/>
      <c r="C32" s="199" t="s">
        <v>151</v>
      </c>
      <c r="D32" s="199"/>
      <c r="E32" s="200" t="s">
        <v>246</v>
      </c>
      <c r="F32" s="200"/>
      <c r="G32" s="200"/>
      <c r="H32" s="200"/>
      <c r="I32" s="200"/>
      <c r="J32" s="115"/>
      <c r="K32" s="198"/>
      <c r="L32" s="198"/>
      <c r="M32" s="198"/>
      <c r="N32" s="198"/>
      <c r="O32" s="198"/>
      <c r="P32" s="198"/>
      <c r="Q32" s="198"/>
      <c r="R32" s="198"/>
    </row>
    <row r="33" spans="1:18" ht="15.75" customHeight="1">
      <c r="A33" s="201"/>
      <c r="B33" s="202"/>
      <c r="C33" s="202"/>
      <c r="D33" s="202"/>
      <c r="E33" s="202"/>
      <c r="F33" s="202"/>
      <c r="G33" s="202"/>
      <c r="H33" s="202"/>
      <c r="I33" s="203"/>
      <c r="J33" s="115"/>
      <c r="K33" s="141" t="s">
        <v>247</v>
      </c>
      <c r="L33" s="141"/>
      <c r="M33" s="204"/>
      <c r="N33" s="204"/>
      <c r="O33" s="204"/>
      <c r="P33" s="204"/>
      <c r="Q33" s="204"/>
      <c r="R33" s="205"/>
    </row>
    <row r="34" spans="1:18" ht="15" customHeight="1">
      <c r="A34" s="141" t="s">
        <v>248</v>
      </c>
      <c r="B34" s="141"/>
      <c r="C34" s="204"/>
      <c r="D34" s="204"/>
      <c r="E34" s="204"/>
      <c r="F34" s="204"/>
      <c r="G34" s="204"/>
      <c r="H34" s="204"/>
      <c r="I34" s="205"/>
      <c r="J34" s="115"/>
      <c r="K34" s="160" t="s">
        <v>249</v>
      </c>
      <c r="L34" s="160"/>
      <c r="M34" s="160"/>
      <c r="N34" s="160"/>
      <c r="O34" s="160"/>
      <c r="P34" s="160"/>
      <c r="Q34" s="160"/>
      <c r="R34" s="160"/>
    </row>
    <row r="35" spans="1:18" ht="15" customHeight="1">
      <c r="A35" s="206" t="s">
        <v>250</v>
      </c>
      <c r="B35" s="206"/>
      <c r="C35" s="206"/>
      <c r="D35" s="206"/>
      <c r="E35" s="206"/>
      <c r="F35" s="206"/>
      <c r="G35" s="206"/>
      <c r="H35" s="206"/>
      <c r="I35" s="206"/>
      <c r="J35" s="115"/>
      <c r="K35" s="160"/>
      <c r="L35" s="160"/>
      <c r="M35" s="160"/>
      <c r="N35" s="160"/>
      <c r="O35" s="160"/>
      <c r="P35" s="160"/>
      <c r="Q35" s="160"/>
      <c r="R35" s="160"/>
    </row>
    <row r="36" spans="1:18" ht="15.75">
      <c r="A36" s="207" t="s">
        <v>150</v>
      </c>
      <c r="B36" s="208"/>
      <c r="C36" s="208"/>
      <c r="D36" s="208"/>
      <c r="E36" s="208"/>
      <c r="F36" s="208"/>
      <c r="G36" s="208"/>
      <c r="H36" s="208"/>
      <c r="I36" s="209"/>
      <c r="J36" s="115"/>
      <c r="K36" s="144" t="s">
        <v>149</v>
      </c>
      <c r="L36" s="144"/>
      <c r="M36" s="144"/>
      <c r="N36" s="144"/>
      <c r="O36" s="145" t="s">
        <v>150</v>
      </c>
      <c r="P36" s="145"/>
      <c r="Q36" s="145" t="s">
        <v>151</v>
      </c>
      <c r="R36" s="145"/>
    </row>
    <row r="37" spans="1:18" ht="15.75" customHeight="1">
      <c r="A37" s="210" t="s">
        <v>251</v>
      </c>
      <c r="B37" s="191" t="s">
        <v>24</v>
      </c>
      <c r="C37" s="191"/>
      <c r="D37" s="191"/>
      <c r="E37" s="191"/>
      <c r="F37" s="192" t="s">
        <v>252</v>
      </c>
      <c r="G37" s="192"/>
      <c r="H37" s="192"/>
      <c r="I37" s="192"/>
      <c r="J37" s="115"/>
      <c r="K37" s="144"/>
      <c r="L37" s="144"/>
      <c r="M37" s="144"/>
      <c r="N37" s="144"/>
      <c r="O37" s="147" t="s">
        <v>153</v>
      </c>
      <c r="P37" s="148" t="s">
        <v>154</v>
      </c>
      <c r="Q37" s="147" t="s">
        <v>153</v>
      </c>
      <c r="R37" s="148" t="s">
        <v>154</v>
      </c>
    </row>
    <row r="38" spans="1:18" ht="15" customHeight="1">
      <c r="A38" s="211" t="s">
        <v>253</v>
      </c>
      <c r="B38" s="212" t="s">
        <v>49</v>
      </c>
      <c r="C38" s="212"/>
      <c r="D38" s="212"/>
      <c r="E38" s="212"/>
      <c r="F38" s="213" t="s">
        <v>252</v>
      </c>
      <c r="G38" s="213"/>
      <c r="H38" s="213"/>
      <c r="I38" s="213"/>
      <c r="J38" s="115"/>
      <c r="K38" s="152" t="s">
        <v>155</v>
      </c>
      <c r="L38" s="152"/>
      <c r="M38" s="152"/>
      <c r="N38" s="152"/>
      <c r="O38" s="153" t="s">
        <v>156</v>
      </c>
      <c r="P38" s="154" t="s">
        <v>157</v>
      </c>
      <c r="Q38" s="153" t="s">
        <v>158</v>
      </c>
      <c r="R38" s="154" t="s">
        <v>159</v>
      </c>
    </row>
    <row r="39" spans="1:18" ht="15.75" customHeight="1">
      <c r="A39" s="214" t="s">
        <v>254</v>
      </c>
      <c r="B39" s="215" t="s">
        <v>255</v>
      </c>
      <c r="C39" s="215"/>
      <c r="D39" s="215"/>
      <c r="E39" s="215"/>
      <c r="F39" s="216" t="s">
        <v>252</v>
      </c>
      <c r="G39" s="216"/>
      <c r="H39" s="216"/>
      <c r="I39" s="216"/>
      <c r="J39" s="115"/>
      <c r="K39" s="157" t="s">
        <v>161</v>
      </c>
      <c r="L39" s="157"/>
      <c r="M39" s="157"/>
      <c r="N39" s="157"/>
      <c r="O39" s="158" t="s">
        <v>162</v>
      </c>
      <c r="P39" s="159" t="s">
        <v>163</v>
      </c>
      <c r="Q39" s="158" t="s">
        <v>164</v>
      </c>
      <c r="R39" s="159" t="s">
        <v>165</v>
      </c>
    </row>
    <row r="40" spans="1:18" ht="15.75" customHeight="1">
      <c r="A40" s="217" t="s">
        <v>151</v>
      </c>
      <c r="B40" s="218"/>
      <c r="C40" s="218"/>
      <c r="D40" s="218"/>
      <c r="E40" s="218"/>
      <c r="F40" s="218"/>
      <c r="G40" s="218"/>
      <c r="H40" s="218"/>
      <c r="I40" s="219"/>
      <c r="J40" s="115"/>
      <c r="K40" s="157" t="s">
        <v>167</v>
      </c>
      <c r="L40" s="157"/>
      <c r="M40" s="157"/>
      <c r="N40" s="157"/>
      <c r="O40" s="158" t="s">
        <v>168</v>
      </c>
      <c r="P40" s="159" t="s">
        <v>169</v>
      </c>
      <c r="Q40" s="158" t="s">
        <v>170</v>
      </c>
      <c r="R40" s="159" t="s">
        <v>171</v>
      </c>
    </row>
    <row r="41" spans="1:18" ht="15" customHeight="1">
      <c r="A41" s="220">
        <v>21</v>
      </c>
      <c r="B41" s="191" t="s">
        <v>24</v>
      </c>
      <c r="C41" s="191"/>
      <c r="D41" s="191"/>
      <c r="E41" s="191"/>
      <c r="F41" s="192" t="s">
        <v>252</v>
      </c>
      <c r="G41" s="192"/>
      <c r="H41" s="192"/>
      <c r="I41" s="192"/>
      <c r="J41" s="115"/>
      <c r="K41" s="157" t="s">
        <v>172</v>
      </c>
      <c r="L41" s="157"/>
      <c r="M41" s="157"/>
      <c r="N41" s="157"/>
      <c r="O41" s="158" t="s">
        <v>173</v>
      </c>
      <c r="P41" s="159" t="s">
        <v>174</v>
      </c>
      <c r="Q41" s="158" t="s">
        <v>175</v>
      </c>
      <c r="R41" s="159" t="s">
        <v>176</v>
      </c>
    </row>
    <row r="42" spans="1:18" ht="15" customHeight="1">
      <c r="A42" s="221">
        <v>22</v>
      </c>
      <c r="B42" s="212" t="s">
        <v>49</v>
      </c>
      <c r="C42" s="212"/>
      <c r="D42" s="212"/>
      <c r="E42" s="212"/>
      <c r="F42" s="213" t="s">
        <v>252</v>
      </c>
      <c r="G42" s="213"/>
      <c r="H42" s="213"/>
      <c r="I42" s="213"/>
      <c r="J42" s="115"/>
      <c r="K42" s="157" t="s">
        <v>179</v>
      </c>
      <c r="L42" s="157"/>
      <c r="M42" s="157"/>
      <c r="N42" s="157"/>
      <c r="O42" s="158" t="s">
        <v>180</v>
      </c>
      <c r="P42" s="159" t="s">
        <v>181</v>
      </c>
      <c r="Q42" s="158" t="s">
        <v>182</v>
      </c>
      <c r="R42" s="159" t="s">
        <v>183</v>
      </c>
    </row>
    <row r="43" spans="1:18" ht="15.75" customHeight="1">
      <c r="A43" s="222">
        <v>23</v>
      </c>
      <c r="B43" s="215" t="s">
        <v>255</v>
      </c>
      <c r="C43" s="215"/>
      <c r="D43" s="215"/>
      <c r="E43" s="215"/>
      <c r="F43" s="216" t="s">
        <v>252</v>
      </c>
      <c r="G43" s="216"/>
      <c r="H43" s="216"/>
      <c r="I43" s="216"/>
      <c r="J43" s="115"/>
      <c r="K43" s="157" t="s">
        <v>186</v>
      </c>
      <c r="L43" s="157"/>
      <c r="M43" s="157"/>
      <c r="N43" s="157"/>
      <c r="O43" s="158" t="s">
        <v>187</v>
      </c>
      <c r="P43" s="159" t="s">
        <v>188</v>
      </c>
      <c r="Q43" s="158" t="s">
        <v>189</v>
      </c>
      <c r="R43" s="159" t="s">
        <v>190</v>
      </c>
    </row>
    <row r="44" spans="1:18" ht="15" customHeight="1">
      <c r="A44" s="220">
        <v>26</v>
      </c>
      <c r="B44" s="191" t="s">
        <v>24</v>
      </c>
      <c r="C44" s="191"/>
      <c r="D44" s="191"/>
      <c r="E44" s="191"/>
      <c r="F44" s="192" t="s">
        <v>256</v>
      </c>
      <c r="G44" s="192"/>
      <c r="H44" s="192"/>
      <c r="I44" s="192"/>
      <c r="J44" s="115"/>
      <c r="K44" s="169" t="s">
        <v>192</v>
      </c>
      <c r="L44" s="169"/>
      <c r="M44" s="169"/>
      <c r="N44" s="169"/>
      <c r="O44" s="158" t="s">
        <v>193</v>
      </c>
      <c r="P44" s="159" t="s">
        <v>194</v>
      </c>
      <c r="Q44" s="158" t="s">
        <v>195</v>
      </c>
      <c r="R44" s="159" t="s">
        <v>196</v>
      </c>
    </row>
    <row r="45" spans="1:18" ht="15" customHeight="1">
      <c r="A45" s="221">
        <v>27</v>
      </c>
      <c r="B45" s="212" t="s">
        <v>49</v>
      </c>
      <c r="C45" s="212"/>
      <c r="D45" s="212"/>
      <c r="E45" s="212"/>
      <c r="F45" s="213" t="s">
        <v>256</v>
      </c>
      <c r="G45" s="213"/>
      <c r="H45" s="213"/>
      <c r="I45" s="213"/>
      <c r="J45" s="115"/>
      <c r="K45" s="169" t="s">
        <v>198</v>
      </c>
      <c r="L45" s="169"/>
      <c r="M45" s="169"/>
      <c r="N45" s="169"/>
      <c r="O45" s="170" t="s">
        <v>199</v>
      </c>
      <c r="P45" s="171" t="s">
        <v>200</v>
      </c>
      <c r="Q45" s="170" t="s">
        <v>201</v>
      </c>
      <c r="R45" s="171" t="s">
        <v>202</v>
      </c>
    </row>
    <row r="46" spans="1:18" ht="15.75" customHeight="1">
      <c r="A46" s="222">
        <v>28</v>
      </c>
      <c r="B46" s="215" t="s">
        <v>255</v>
      </c>
      <c r="C46" s="215"/>
      <c r="D46" s="215"/>
      <c r="E46" s="215"/>
      <c r="F46" s="216" t="s">
        <v>256</v>
      </c>
      <c r="G46" s="216"/>
      <c r="H46" s="216"/>
      <c r="I46" s="216"/>
      <c r="J46" s="115"/>
      <c r="K46" s="169" t="s">
        <v>205</v>
      </c>
      <c r="L46" s="169"/>
      <c r="M46" s="169"/>
      <c r="N46" s="169"/>
      <c r="O46" s="170" t="s">
        <v>206</v>
      </c>
      <c r="P46" s="171" t="s">
        <v>207</v>
      </c>
      <c r="Q46" s="170" t="s">
        <v>208</v>
      </c>
      <c r="R46" s="171" t="s">
        <v>209</v>
      </c>
    </row>
    <row r="47" spans="1:18" ht="15.75">
      <c r="A47" s="223"/>
      <c r="B47" s="224"/>
      <c r="C47" s="115"/>
      <c r="D47" s="115"/>
      <c r="E47" s="115"/>
      <c r="F47" s="115"/>
      <c r="G47" s="115"/>
      <c r="H47" s="115"/>
      <c r="I47" s="116"/>
      <c r="J47" s="115"/>
      <c r="K47" s="157" t="s">
        <v>211</v>
      </c>
      <c r="L47" s="157"/>
      <c r="M47" s="157"/>
      <c r="N47" s="157"/>
      <c r="O47" s="158" t="s">
        <v>212</v>
      </c>
      <c r="P47" s="159" t="s">
        <v>213</v>
      </c>
      <c r="Q47" s="158" t="s">
        <v>214</v>
      </c>
      <c r="R47" s="159" t="s">
        <v>215</v>
      </c>
    </row>
    <row r="48" spans="1:18" ht="15">
      <c r="A48" s="141" t="s">
        <v>257</v>
      </c>
      <c r="B48" s="141"/>
      <c r="C48" s="204"/>
      <c r="D48" s="204"/>
      <c r="E48" s="204"/>
      <c r="F48" s="204"/>
      <c r="G48" s="204"/>
      <c r="H48" s="204"/>
      <c r="I48" s="205"/>
      <c r="J48" s="115"/>
      <c r="K48" s="157" t="s">
        <v>217</v>
      </c>
      <c r="L48" s="157"/>
      <c r="M48" s="157"/>
      <c r="N48" s="157"/>
      <c r="O48" s="158" t="s">
        <v>193</v>
      </c>
      <c r="P48" s="159" t="s">
        <v>194</v>
      </c>
      <c r="Q48" s="158" t="s">
        <v>195</v>
      </c>
      <c r="R48" s="159" t="s">
        <v>196</v>
      </c>
    </row>
    <row r="49" spans="1:18" ht="15" customHeight="1">
      <c r="A49" s="162" t="s">
        <v>258</v>
      </c>
      <c r="B49" s="162"/>
      <c r="C49" s="162"/>
      <c r="D49" s="162"/>
      <c r="E49" s="162"/>
      <c r="F49" s="162"/>
      <c r="G49" s="162"/>
      <c r="H49" s="162"/>
      <c r="I49" s="162"/>
      <c r="J49" s="115"/>
      <c r="K49" s="157" t="s">
        <v>219</v>
      </c>
      <c r="L49" s="157"/>
      <c r="M49" s="157"/>
      <c r="N49" s="157"/>
      <c r="O49" s="158" t="s">
        <v>220</v>
      </c>
      <c r="P49" s="159" t="s">
        <v>221</v>
      </c>
      <c r="Q49" s="158" t="s">
        <v>222</v>
      </c>
      <c r="R49" s="159" t="s">
        <v>223</v>
      </c>
    </row>
    <row r="50" spans="1:18" ht="15.75">
      <c r="A50" s="162"/>
      <c r="B50" s="162"/>
      <c r="C50" s="162"/>
      <c r="D50" s="162"/>
      <c r="E50" s="162"/>
      <c r="F50" s="162"/>
      <c r="G50" s="162"/>
      <c r="H50" s="162"/>
      <c r="I50" s="162"/>
      <c r="J50" s="115"/>
      <c r="K50" s="157" t="s">
        <v>225</v>
      </c>
      <c r="L50" s="157"/>
      <c r="M50" s="157"/>
      <c r="N50" s="157"/>
      <c r="O50" s="158" t="s">
        <v>185</v>
      </c>
      <c r="P50" s="159" t="s">
        <v>204</v>
      </c>
      <c r="Q50" s="158" t="s">
        <v>226</v>
      </c>
      <c r="R50" s="159" t="s">
        <v>227</v>
      </c>
    </row>
    <row r="51" spans="1:18" ht="15.75" customHeight="1">
      <c r="A51" s="225"/>
      <c r="B51" s="225"/>
      <c r="C51" s="225"/>
      <c r="D51" s="225"/>
      <c r="E51" s="225"/>
      <c r="F51" s="225"/>
      <c r="G51" s="225"/>
      <c r="H51" s="225"/>
      <c r="I51" s="225"/>
      <c r="J51" s="115"/>
      <c r="K51" s="157" t="s">
        <v>228</v>
      </c>
      <c r="L51" s="157"/>
      <c r="M51" s="157"/>
      <c r="N51" s="157"/>
      <c r="O51" s="158" t="s">
        <v>229</v>
      </c>
      <c r="P51" s="159" t="s">
        <v>230</v>
      </c>
      <c r="Q51" s="158" t="s">
        <v>231</v>
      </c>
      <c r="R51" s="159" t="s">
        <v>232</v>
      </c>
    </row>
    <row r="52" spans="1:18" ht="15" customHeight="1">
      <c r="A52" s="226" t="s">
        <v>259</v>
      </c>
      <c r="B52" s="226"/>
      <c r="C52" s="226"/>
      <c r="D52" s="226"/>
      <c r="E52" s="226"/>
      <c r="F52" s="226"/>
      <c r="G52" s="226"/>
      <c r="H52" s="226"/>
      <c r="I52" s="226"/>
      <c r="J52" s="115"/>
      <c r="K52" s="182" t="s">
        <v>234</v>
      </c>
      <c r="L52" s="182"/>
      <c r="M52" s="182"/>
      <c r="N52" s="182"/>
      <c r="O52" s="183" t="s">
        <v>235</v>
      </c>
      <c r="P52" s="184" t="s">
        <v>236</v>
      </c>
      <c r="Q52" s="183" t="s">
        <v>235</v>
      </c>
      <c r="R52" s="184" t="s">
        <v>236</v>
      </c>
    </row>
    <row r="53" spans="1:18" ht="15.75" customHeight="1">
      <c r="A53" s="227" t="s">
        <v>130</v>
      </c>
      <c r="B53" s="227"/>
      <c r="C53" s="227"/>
      <c r="D53" s="227"/>
      <c r="E53" s="227"/>
      <c r="F53" s="228" t="s">
        <v>260</v>
      </c>
      <c r="G53" s="228"/>
      <c r="H53" s="229" t="s">
        <v>261</v>
      </c>
      <c r="I53" s="229"/>
      <c r="J53" s="115"/>
      <c r="K53" s="114"/>
      <c r="L53" s="115"/>
      <c r="M53" s="115"/>
      <c r="N53" s="115"/>
      <c r="O53" s="115"/>
      <c r="P53" s="115"/>
      <c r="Q53" s="115"/>
      <c r="R53" s="116"/>
    </row>
    <row r="54" spans="1:18" ht="21.75" customHeight="1">
      <c r="A54" s="230" t="s">
        <v>262</v>
      </c>
      <c r="B54" s="230"/>
      <c r="C54" s="230"/>
      <c r="D54" s="230"/>
      <c r="E54" s="230"/>
      <c r="F54" s="231" t="s">
        <v>263</v>
      </c>
      <c r="G54" s="231"/>
      <c r="H54" s="232" t="s">
        <v>264</v>
      </c>
      <c r="I54" s="232"/>
      <c r="J54" s="115"/>
      <c r="K54" s="233" t="s">
        <v>265</v>
      </c>
      <c r="L54" s="233"/>
      <c r="M54" s="233"/>
      <c r="N54" s="233"/>
      <c r="O54" s="233"/>
      <c r="P54" s="233"/>
      <c r="Q54" s="233"/>
      <c r="R54" s="233"/>
    </row>
    <row r="55" spans="1:18" ht="21.75" customHeight="1">
      <c r="A55" s="234" t="s">
        <v>266</v>
      </c>
      <c r="B55" s="234"/>
      <c r="C55" s="234"/>
      <c r="D55" s="234"/>
      <c r="E55" s="234"/>
      <c r="F55" s="235" t="s">
        <v>267</v>
      </c>
      <c r="G55" s="235"/>
      <c r="H55" s="236" t="s">
        <v>268</v>
      </c>
      <c r="I55" s="236"/>
      <c r="J55" s="115"/>
      <c r="K55" s="233"/>
      <c r="L55" s="233"/>
      <c r="M55" s="233"/>
      <c r="N55" s="233"/>
      <c r="O55" s="233"/>
      <c r="P55" s="233"/>
      <c r="Q55" s="233"/>
      <c r="R55" s="233"/>
    </row>
    <row r="56" spans="1:18" ht="21.75" customHeight="1">
      <c r="A56" s="234" t="s">
        <v>269</v>
      </c>
      <c r="B56" s="234"/>
      <c r="C56" s="234"/>
      <c r="D56" s="234"/>
      <c r="E56" s="234"/>
      <c r="F56" s="235" t="s">
        <v>270</v>
      </c>
      <c r="G56" s="235"/>
      <c r="H56" s="236" t="s">
        <v>271</v>
      </c>
      <c r="I56" s="236"/>
      <c r="J56" s="115"/>
      <c r="K56" s="237" t="s">
        <v>272</v>
      </c>
      <c r="L56" s="237"/>
      <c r="M56" s="237"/>
      <c r="N56" s="237"/>
      <c r="O56" s="237"/>
      <c r="P56" s="237"/>
      <c r="Q56" s="237"/>
      <c r="R56" s="237"/>
    </row>
    <row r="57" spans="1:18" ht="21.75" customHeight="1">
      <c r="A57" s="234" t="s">
        <v>273</v>
      </c>
      <c r="B57" s="234"/>
      <c r="C57" s="234"/>
      <c r="D57" s="234"/>
      <c r="E57" s="234"/>
      <c r="F57" s="235" t="s">
        <v>274</v>
      </c>
      <c r="G57" s="235"/>
      <c r="H57" s="236" t="s">
        <v>275</v>
      </c>
      <c r="I57" s="236"/>
      <c r="J57" s="115"/>
      <c r="K57" s="238" t="s">
        <v>276</v>
      </c>
      <c r="L57" s="238"/>
      <c r="M57" s="238"/>
      <c r="N57" s="238"/>
      <c r="O57" s="238"/>
      <c r="P57" s="238"/>
      <c r="Q57" s="238"/>
      <c r="R57" s="238"/>
    </row>
    <row r="58" spans="1:18" ht="21.75" customHeight="1">
      <c r="A58" s="234" t="s">
        <v>277</v>
      </c>
      <c r="B58" s="234"/>
      <c r="C58" s="234"/>
      <c r="D58" s="234"/>
      <c r="E58" s="234"/>
      <c r="F58" s="235" t="s">
        <v>278</v>
      </c>
      <c r="G58" s="235"/>
      <c r="H58" s="236" t="s">
        <v>279</v>
      </c>
      <c r="I58" s="236"/>
      <c r="J58" s="115"/>
      <c r="K58" s="238"/>
      <c r="L58" s="238"/>
      <c r="M58" s="238"/>
      <c r="N58" s="238"/>
      <c r="O58" s="238"/>
      <c r="P58" s="238"/>
      <c r="Q58" s="238"/>
      <c r="R58" s="238"/>
    </row>
    <row r="59" spans="1:18" ht="21.75" customHeight="1">
      <c r="A59" s="234" t="s">
        <v>280</v>
      </c>
      <c r="B59" s="234"/>
      <c r="C59" s="234"/>
      <c r="D59" s="234"/>
      <c r="E59" s="234"/>
      <c r="F59" s="235" t="s">
        <v>281</v>
      </c>
      <c r="G59" s="235"/>
      <c r="H59" s="236" t="s">
        <v>282</v>
      </c>
      <c r="I59" s="236"/>
      <c r="J59" s="115"/>
      <c r="K59" s="238"/>
      <c r="L59" s="238"/>
      <c r="M59" s="238"/>
      <c r="N59" s="238"/>
      <c r="O59" s="238"/>
      <c r="P59" s="238"/>
      <c r="Q59" s="238"/>
      <c r="R59" s="238"/>
    </row>
    <row r="60" spans="1:18" ht="21.75" customHeight="1">
      <c r="A60" s="239" t="s">
        <v>283</v>
      </c>
      <c r="B60" s="239"/>
      <c r="C60" s="239"/>
      <c r="D60" s="239"/>
      <c r="E60" s="239"/>
      <c r="F60" s="235" t="s">
        <v>284</v>
      </c>
      <c r="G60" s="235"/>
      <c r="H60" s="236" t="s">
        <v>285</v>
      </c>
      <c r="I60" s="236"/>
      <c r="K60" s="237" t="s">
        <v>286</v>
      </c>
      <c r="L60" s="237"/>
      <c r="M60" s="237"/>
      <c r="N60" s="237"/>
      <c r="O60" s="237"/>
      <c r="P60" s="237"/>
      <c r="Q60" s="237"/>
      <c r="R60" s="237"/>
    </row>
    <row r="61" spans="1:18" ht="21.75" customHeight="1">
      <c r="A61" s="239" t="s">
        <v>287</v>
      </c>
      <c r="B61" s="239"/>
      <c r="C61" s="239"/>
      <c r="D61" s="239"/>
      <c r="E61" s="239"/>
      <c r="F61" s="235" t="s">
        <v>288</v>
      </c>
      <c r="G61" s="235"/>
      <c r="H61" s="236" t="s">
        <v>289</v>
      </c>
      <c r="I61" s="236"/>
      <c r="K61" s="240" t="s">
        <v>290</v>
      </c>
      <c r="L61" s="240"/>
      <c r="M61" s="240"/>
      <c r="N61" s="240"/>
      <c r="O61" s="240"/>
      <c r="P61" s="240"/>
      <c r="Q61" s="240"/>
      <c r="R61" s="240"/>
    </row>
    <row r="62" spans="1:18" ht="21.75" customHeight="1">
      <c r="A62" s="241" t="s">
        <v>291</v>
      </c>
      <c r="B62" s="241"/>
      <c r="C62" s="241"/>
      <c r="D62" s="241"/>
      <c r="E62" s="241"/>
      <c r="F62" s="242" t="s">
        <v>292</v>
      </c>
      <c r="G62" s="242"/>
      <c r="H62" s="243" t="s">
        <v>293</v>
      </c>
      <c r="I62" s="243"/>
      <c r="K62" s="240"/>
      <c r="L62" s="240"/>
      <c r="M62" s="240"/>
      <c r="N62" s="240"/>
      <c r="O62" s="240"/>
      <c r="P62" s="240"/>
      <c r="Q62" s="240"/>
      <c r="R62" s="240"/>
    </row>
    <row r="63" spans="1:18" ht="23.25" customHeight="1">
      <c r="A63" s="244" t="s">
        <v>294</v>
      </c>
      <c r="B63" s="244"/>
      <c r="C63" s="244"/>
      <c r="D63" s="244"/>
      <c r="E63" s="244"/>
      <c r="F63" s="244"/>
      <c r="G63" s="244"/>
      <c r="H63" s="244"/>
      <c r="I63" s="244"/>
      <c r="K63" s="240"/>
      <c r="L63" s="240"/>
      <c r="M63" s="240"/>
      <c r="N63" s="240"/>
      <c r="O63" s="240"/>
      <c r="P63" s="240"/>
      <c r="Q63" s="240"/>
      <c r="R63" s="240"/>
    </row>
    <row r="64" spans="1:18" ht="23.25" customHeight="1">
      <c r="A64" s="244"/>
      <c r="B64" s="244"/>
      <c r="C64" s="244"/>
      <c r="D64" s="244"/>
      <c r="E64" s="244"/>
      <c r="F64" s="244"/>
      <c r="G64" s="244"/>
      <c r="H64" s="244"/>
      <c r="I64" s="244"/>
      <c r="K64" s="245"/>
      <c r="L64" s="246"/>
      <c r="M64" s="246"/>
      <c r="N64" s="246"/>
      <c r="O64" s="246"/>
      <c r="P64" s="246"/>
      <c r="Q64" s="246"/>
      <c r="R64" s="247"/>
    </row>
    <row r="65" spans="1:18" ht="28.5" customHeight="1">
      <c r="A65" s="248"/>
      <c r="B65" s="249"/>
      <c r="C65" s="249"/>
      <c r="D65" s="249"/>
      <c r="E65" s="249"/>
      <c r="F65" s="250"/>
      <c r="G65" s="250"/>
      <c r="H65" s="250"/>
      <c r="I65" s="251"/>
      <c r="K65" s="252" t="s">
        <v>295</v>
      </c>
      <c r="L65" s="252"/>
      <c r="M65" s="252"/>
      <c r="N65" s="252"/>
      <c r="O65" s="252"/>
      <c r="P65" s="252"/>
      <c r="Q65" s="252"/>
      <c r="R65" s="252"/>
    </row>
    <row r="66" spans="1:18" ht="15" customHeight="1">
      <c r="A66" s="226" t="s">
        <v>296</v>
      </c>
      <c r="B66" s="226"/>
      <c r="C66" s="226"/>
      <c r="D66" s="226"/>
      <c r="E66" s="226"/>
      <c r="F66" s="226"/>
      <c r="G66" s="226"/>
      <c r="H66" s="226"/>
      <c r="I66" s="226"/>
      <c r="K66" s="169" t="s">
        <v>297</v>
      </c>
      <c r="L66" s="169"/>
      <c r="M66" s="169"/>
      <c r="N66" s="169"/>
      <c r="O66" s="169"/>
      <c r="P66" s="169"/>
      <c r="Q66" s="169"/>
      <c r="R66" s="169"/>
    </row>
    <row r="67" spans="1:18" ht="15" customHeight="1">
      <c r="A67" s="253" t="s">
        <v>130</v>
      </c>
      <c r="B67" s="253"/>
      <c r="C67" s="253"/>
      <c r="D67" s="253"/>
      <c r="E67" s="253"/>
      <c r="F67" s="254" t="s">
        <v>260</v>
      </c>
      <c r="G67" s="254"/>
      <c r="H67" s="255" t="s">
        <v>261</v>
      </c>
      <c r="I67" s="255"/>
      <c r="K67" s="169"/>
      <c r="L67" s="169"/>
      <c r="M67" s="169"/>
      <c r="N67" s="169"/>
      <c r="O67" s="169"/>
      <c r="P67" s="169"/>
      <c r="Q67" s="169"/>
      <c r="R67" s="169"/>
    </row>
    <row r="68" spans="1:18" ht="30" customHeight="1">
      <c r="A68" s="239" t="s">
        <v>298</v>
      </c>
      <c r="B68" s="239" t="s">
        <v>299</v>
      </c>
      <c r="C68" s="239" t="s">
        <v>299</v>
      </c>
      <c r="D68" s="239" t="s">
        <v>299</v>
      </c>
      <c r="E68" s="239" t="s">
        <v>299</v>
      </c>
      <c r="F68" s="256" t="s">
        <v>300</v>
      </c>
      <c r="G68" s="256"/>
      <c r="H68" s="236" t="s">
        <v>301</v>
      </c>
      <c r="I68" s="236" t="s">
        <v>302</v>
      </c>
      <c r="K68" s="257" t="s">
        <v>303</v>
      </c>
      <c r="L68" s="257"/>
      <c r="M68" s="257"/>
      <c r="N68" s="257"/>
      <c r="O68" s="257"/>
      <c r="P68" s="257"/>
      <c r="Q68" s="257"/>
      <c r="R68" s="257"/>
    </row>
    <row r="69" spans="1:18" ht="29.25" customHeight="1">
      <c r="A69" s="239" t="s">
        <v>304</v>
      </c>
      <c r="B69" s="239" t="s">
        <v>299</v>
      </c>
      <c r="C69" s="239" t="s">
        <v>299</v>
      </c>
      <c r="D69" s="239" t="s">
        <v>299</v>
      </c>
      <c r="E69" s="239" t="s">
        <v>299</v>
      </c>
      <c r="F69" s="235" t="s">
        <v>300</v>
      </c>
      <c r="G69" s="235"/>
      <c r="H69" s="236" t="s">
        <v>305</v>
      </c>
      <c r="I69" s="236" t="s">
        <v>306</v>
      </c>
      <c r="K69" s="258"/>
      <c r="L69" s="259"/>
      <c r="M69" s="259"/>
      <c r="N69" s="259"/>
      <c r="O69" s="259"/>
      <c r="P69" s="259"/>
      <c r="Q69" s="259"/>
      <c r="R69" s="260"/>
    </row>
    <row r="70" spans="1:18" ht="29.25" customHeight="1">
      <c r="A70" s="239" t="s">
        <v>307</v>
      </c>
      <c r="B70" s="239" t="s">
        <v>308</v>
      </c>
      <c r="C70" s="239" t="s">
        <v>308</v>
      </c>
      <c r="D70" s="239" t="s">
        <v>308</v>
      </c>
      <c r="E70" s="239" t="s">
        <v>308</v>
      </c>
      <c r="F70" s="235" t="s">
        <v>300</v>
      </c>
      <c r="G70" s="235"/>
      <c r="H70" s="236" t="s">
        <v>309</v>
      </c>
      <c r="I70" s="236" t="s">
        <v>310</v>
      </c>
      <c r="K70" s="252" t="s">
        <v>311</v>
      </c>
      <c r="L70" s="252"/>
      <c r="M70" s="252"/>
      <c r="N70" s="252"/>
      <c r="O70" s="252"/>
      <c r="P70" s="252"/>
      <c r="Q70" s="252"/>
      <c r="R70" s="252"/>
    </row>
    <row r="71" spans="1:18" ht="30" customHeight="1">
      <c r="A71" s="239" t="s">
        <v>312</v>
      </c>
      <c r="B71" s="239"/>
      <c r="C71" s="239"/>
      <c r="D71" s="239"/>
      <c r="E71" s="239"/>
      <c r="F71" s="235" t="s">
        <v>300</v>
      </c>
      <c r="G71" s="235"/>
      <c r="H71" s="236" t="s">
        <v>313</v>
      </c>
      <c r="I71" s="236"/>
      <c r="K71" s="257" t="s">
        <v>314</v>
      </c>
      <c r="L71" s="257"/>
      <c r="M71" s="257"/>
      <c r="N71" s="257"/>
      <c r="O71" s="257"/>
      <c r="P71" s="257"/>
      <c r="Q71" s="257"/>
      <c r="R71" s="257"/>
    </row>
    <row r="72" spans="1:18" ht="30" customHeight="1">
      <c r="A72" s="239" t="s">
        <v>315</v>
      </c>
      <c r="B72" s="239"/>
      <c r="C72" s="239"/>
      <c r="D72" s="239"/>
      <c r="E72" s="239"/>
      <c r="F72" s="235" t="s">
        <v>300</v>
      </c>
      <c r="G72" s="235"/>
      <c r="H72" s="236" t="s">
        <v>316</v>
      </c>
      <c r="I72" s="236"/>
      <c r="K72" s="261"/>
      <c r="L72" s="261"/>
      <c r="M72" s="261"/>
      <c r="N72" s="261"/>
      <c r="O72" s="261"/>
      <c r="P72" s="261"/>
      <c r="Q72" s="261"/>
      <c r="R72" s="261"/>
    </row>
    <row r="73" spans="1:18" ht="30" customHeight="1">
      <c r="A73" s="239" t="s">
        <v>317</v>
      </c>
      <c r="B73" s="239" t="s">
        <v>318</v>
      </c>
      <c r="C73" s="239" t="s">
        <v>318</v>
      </c>
      <c r="D73" s="239" t="s">
        <v>318</v>
      </c>
      <c r="E73" s="239" t="s">
        <v>318</v>
      </c>
      <c r="F73" s="235" t="s">
        <v>300</v>
      </c>
      <c r="G73" s="235"/>
      <c r="H73" s="236" t="s">
        <v>319</v>
      </c>
      <c r="I73" s="236"/>
      <c r="K73" s="261"/>
      <c r="L73" s="261"/>
      <c r="M73" s="261"/>
      <c r="N73" s="261"/>
      <c r="O73" s="261"/>
      <c r="P73" s="261"/>
      <c r="Q73" s="261"/>
      <c r="R73" s="261"/>
    </row>
    <row r="74" spans="1:18" ht="29.25" customHeight="1">
      <c r="A74" s="239" t="s">
        <v>320</v>
      </c>
      <c r="B74" s="239" t="s">
        <v>318</v>
      </c>
      <c r="C74" s="239" t="s">
        <v>318</v>
      </c>
      <c r="D74" s="239" t="s">
        <v>318</v>
      </c>
      <c r="E74" s="239" t="s">
        <v>318</v>
      </c>
      <c r="F74" s="235" t="s">
        <v>300</v>
      </c>
      <c r="G74" s="235"/>
      <c r="H74" s="236" t="s">
        <v>321</v>
      </c>
      <c r="I74" s="236"/>
      <c r="K74" s="246"/>
      <c r="L74" s="246"/>
      <c r="M74" s="246"/>
      <c r="N74" s="246"/>
      <c r="O74" s="246"/>
      <c r="P74" s="246"/>
      <c r="Q74" s="246"/>
      <c r="R74" s="246"/>
    </row>
    <row r="75" spans="1:18" ht="28.5" customHeight="1">
      <c r="A75" s="239" t="s">
        <v>322</v>
      </c>
      <c r="B75" s="239" t="s">
        <v>318</v>
      </c>
      <c r="C75" s="239" t="s">
        <v>318</v>
      </c>
      <c r="D75" s="239" t="s">
        <v>318</v>
      </c>
      <c r="E75" s="239" t="s">
        <v>318</v>
      </c>
      <c r="F75" s="235" t="s">
        <v>300</v>
      </c>
      <c r="G75" s="235"/>
      <c r="H75" s="236" t="s">
        <v>323</v>
      </c>
      <c r="I75" s="236"/>
      <c r="K75" s="246"/>
      <c r="L75" s="246"/>
      <c r="M75" s="246"/>
      <c r="N75" s="246"/>
      <c r="O75" s="246"/>
      <c r="P75" s="246"/>
      <c r="Q75" s="246"/>
      <c r="R75" s="246"/>
    </row>
    <row r="76" spans="1:18" ht="30" customHeight="1">
      <c r="A76" s="239" t="s">
        <v>324</v>
      </c>
      <c r="B76" s="239"/>
      <c r="C76" s="239"/>
      <c r="D76" s="239"/>
      <c r="E76" s="239"/>
      <c r="F76" s="235" t="s">
        <v>300</v>
      </c>
      <c r="G76" s="235"/>
      <c r="H76" s="236" t="s">
        <v>325</v>
      </c>
      <c r="I76" s="236"/>
      <c r="K76" s="246"/>
      <c r="L76" s="246"/>
      <c r="M76" s="246"/>
      <c r="N76" s="246"/>
      <c r="O76" s="246"/>
      <c r="P76" s="246"/>
      <c r="Q76" s="246"/>
      <c r="R76" s="246"/>
    </row>
    <row r="77" spans="1:18" ht="30" customHeight="1">
      <c r="A77" s="239" t="s">
        <v>326</v>
      </c>
      <c r="B77" s="239"/>
      <c r="C77" s="239"/>
      <c r="D77" s="239"/>
      <c r="E77" s="239"/>
      <c r="F77" s="235" t="s">
        <v>300</v>
      </c>
      <c r="G77" s="235"/>
      <c r="H77" s="236" t="s">
        <v>327</v>
      </c>
      <c r="I77" s="236"/>
      <c r="K77" s="246"/>
      <c r="L77" s="246"/>
      <c r="M77" s="246"/>
      <c r="N77" s="246"/>
      <c r="O77" s="246"/>
      <c r="P77" s="246"/>
      <c r="Q77" s="246"/>
      <c r="R77" s="246"/>
    </row>
    <row r="78" spans="1:18" ht="30.75" customHeight="1">
      <c r="A78" s="239" t="s">
        <v>328</v>
      </c>
      <c r="B78" s="239"/>
      <c r="C78" s="239"/>
      <c r="D78" s="239"/>
      <c r="E78" s="239"/>
      <c r="F78" s="235" t="s">
        <v>300</v>
      </c>
      <c r="G78" s="235"/>
      <c r="H78" s="236" t="s">
        <v>329</v>
      </c>
      <c r="I78" s="236"/>
      <c r="K78" s="262"/>
      <c r="L78" s="262"/>
      <c r="M78" s="262"/>
      <c r="N78" s="262"/>
      <c r="O78" s="262"/>
      <c r="P78" s="262"/>
      <c r="Q78" s="262"/>
      <c r="R78" s="262"/>
    </row>
    <row r="79" spans="1:18" ht="30" customHeight="1">
      <c r="A79" s="239" t="s">
        <v>330</v>
      </c>
      <c r="B79" s="239"/>
      <c r="C79" s="239"/>
      <c r="D79" s="239"/>
      <c r="E79" s="239"/>
      <c r="F79" s="235" t="s">
        <v>300</v>
      </c>
      <c r="G79" s="235"/>
      <c r="H79" s="236" t="s">
        <v>331</v>
      </c>
      <c r="I79" s="236"/>
      <c r="K79" s="263"/>
      <c r="L79" s="263"/>
      <c r="M79" s="263"/>
      <c r="N79" s="263"/>
      <c r="O79" s="263"/>
      <c r="P79" s="263"/>
      <c r="Q79" s="263"/>
      <c r="R79" s="263"/>
    </row>
    <row r="80" spans="1:18" ht="30" customHeight="1">
      <c r="A80" s="239" t="s">
        <v>332</v>
      </c>
      <c r="B80" s="239"/>
      <c r="C80" s="239"/>
      <c r="D80" s="239"/>
      <c r="E80" s="239"/>
      <c r="F80" s="235" t="s">
        <v>300</v>
      </c>
      <c r="G80" s="235"/>
      <c r="H80" s="236" t="s">
        <v>333</v>
      </c>
      <c r="I80" s="236"/>
      <c r="K80" s="264"/>
      <c r="L80" s="264"/>
      <c r="M80" s="264"/>
      <c r="N80" s="264"/>
      <c r="O80" s="264"/>
      <c r="P80" s="264"/>
      <c r="Q80" s="264"/>
      <c r="R80" s="264"/>
    </row>
    <row r="81" spans="1:18" ht="29.25" customHeight="1">
      <c r="A81" s="239" t="s">
        <v>334</v>
      </c>
      <c r="B81" s="239"/>
      <c r="C81" s="239"/>
      <c r="D81" s="239"/>
      <c r="E81" s="239"/>
      <c r="F81" s="235" t="s">
        <v>300</v>
      </c>
      <c r="G81" s="235"/>
      <c r="H81" s="236" t="s">
        <v>335</v>
      </c>
      <c r="I81" s="236"/>
      <c r="K81" s="246"/>
      <c r="L81" s="246"/>
      <c r="M81" s="246"/>
      <c r="N81" s="246"/>
      <c r="O81" s="246"/>
      <c r="P81" s="246"/>
      <c r="Q81" s="246"/>
      <c r="R81" s="246"/>
    </row>
    <row r="82" spans="1:18" ht="29.25" customHeight="1">
      <c r="A82" s="239" t="s">
        <v>336</v>
      </c>
      <c r="B82" s="239"/>
      <c r="C82" s="239"/>
      <c r="D82" s="239"/>
      <c r="E82" s="239"/>
      <c r="F82" s="235" t="s">
        <v>300</v>
      </c>
      <c r="G82" s="235"/>
      <c r="H82" s="236" t="s">
        <v>337</v>
      </c>
      <c r="I82" s="236"/>
      <c r="K82" s="246"/>
      <c r="L82" s="246"/>
      <c r="M82" s="246"/>
      <c r="N82" s="246"/>
      <c r="O82" s="246"/>
      <c r="P82" s="246"/>
      <c r="Q82" s="246"/>
      <c r="R82" s="246"/>
    </row>
    <row r="83" spans="1:9" ht="45.75" customHeight="1">
      <c r="A83" s="239" t="s">
        <v>338</v>
      </c>
      <c r="B83" s="239"/>
      <c r="C83" s="239"/>
      <c r="D83" s="239"/>
      <c r="E83" s="239"/>
      <c r="F83" s="235" t="s">
        <v>300</v>
      </c>
      <c r="G83" s="235"/>
      <c r="H83" s="236" t="s">
        <v>339</v>
      </c>
      <c r="I83" s="236"/>
    </row>
    <row r="84" spans="1:9" ht="45.75" customHeight="1">
      <c r="A84" s="239" t="s">
        <v>340</v>
      </c>
      <c r="B84" s="239"/>
      <c r="C84" s="239"/>
      <c r="D84" s="239"/>
      <c r="E84" s="239"/>
      <c r="F84" s="235" t="s">
        <v>300</v>
      </c>
      <c r="G84" s="235"/>
      <c r="H84" s="236" t="s">
        <v>341</v>
      </c>
      <c r="I84" s="236"/>
    </row>
    <row r="85" spans="1:9" ht="45.75" customHeight="1">
      <c r="A85" s="239" t="s">
        <v>342</v>
      </c>
      <c r="B85" s="239"/>
      <c r="C85" s="239"/>
      <c r="D85" s="239"/>
      <c r="E85" s="239"/>
      <c r="F85" s="235" t="s">
        <v>300</v>
      </c>
      <c r="G85" s="235"/>
      <c r="H85" s="236" t="s">
        <v>343</v>
      </c>
      <c r="I85" s="236"/>
    </row>
    <row r="86" spans="1:9" ht="45.75" customHeight="1">
      <c r="A86" s="239" t="s">
        <v>344</v>
      </c>
      <c r="B86" s="239"/>
      <c r="C86" s="239"/>
      <c r="D86" s="239"/>
      <c r="E86" s="239"/>
      <c r="F86" s="235" t="s">
        <v>300</v>
      </c>
      <c r="G86" s="235"/>
      <c r="H86" s="236" t="s">
        <v>345</v>
      </c>
      <c r="I86" s="236"/>
    </row>
    <row r="87" spans="1:9" ht="45.75" customHeight="1">
      <c r="A87" s="239" t="s">
        <v>346</v>
      </c>
      <c r="B87" s="239"/>
      <c r="C87" s="239"/>
      <c r="D87" s="239"/>
      <c r="E87" s="239"/>
      <c r="F87" s="235" t="s">
        <v>300</v>
      </c>
      <c r="G87" s="235"/>
      <c r="H87" s="236" t="s">
        <v>347</v>
      </c>
      <c r="I87" s="236"/>
    </row>
    <row r="88" spans="1:9" ht="46.5" customHeight="1">
      <c r="A88" s="239" t="s">
        <v>348</v>
      </c>
      <c r="B88" s="239"/>
      <c r="C88" s="239"/>
      <c r="D88" s="239"/>
      <c r="E88" s="239"/>
      <c r="F88" s="235" t="s">
        <v>300</v>
      </c>
      <c r="G88" s="235"/>
      <c r="H88" s="236" t="s">
        <v>349</v>
      </c>
      <c r="I88" s="236"/>
    </row>
    <row r="89" spans="1:9" ht="29.25" customHeight="1">
      <c r="A89" s="239" t="s">
        <v>350</v>
      </c>
      <c r="B89" s="239"/>
      <c r="C89" s="239"/>
      <c r="D89" s="239"/>
      <c r="E89" s="239"/>
      <c r="F89" s="235" t="s">
        <v>300</v>
      </c>
      <c r="G89" s="235"/>
      <c r="H89" s="236" t="s">
        <v>351</v>
      </c>
      <c r="I89" s="236"/>
    </row>
    <row r="90" spans="1:9" ht="45.75" customHeight="1">
      <c r="A90" s="239" t="s">
        <v>352</v>
      </c>
      <c r="B90" s="239"/>
      <c r="C90" s="239"/>
      <c r="D90" s="239"/>
      <c r="E90" s="239"/>
      <c r="F90" s="235" t="s">
        <v>300</v>
      </c>
      <c r="G90" s="235"/>
      <c r="H90" s="236" t="s">
        <v>353</v>
      </c>
      <c r="I90" s="236"/>
    </row>
    <row r="91" spans="1:9" ht="29.25" customHeight="1">
      <c r="A91" s="239" t="s">
        <v>354</v>
      </c>
      <c r="B91" s="239"/>
      <c r="C91" s="239"/>
      <c r="D91" s="239"/>
      <c r="E91" s="239"/>
      <c r="F91" s="235" t="s">
        <v>300</v>
      </c>
      <c r="G91" s="235"/>
      <c r="H91" s="236" t="s">
        <v>355</v>
      </c>
      <c r="I91" s="236"/>
    </row>
    <row r="92" spans="1:9" ht="29.25" customHeight="1">
      <c r="A92" s="239" t="s">
        <v>356</v>
      </c>
      <c r="B92" s="239"/>
      <c r="C92" s="239"/>
      <c r="D92" s="239"/>
      <c r="E92" s="239"/>
      <c r="F92" s="235" t="s">
        <v>300</v>
      </c>
      <c r="G92" s="235"/>
      <c r="H92" s="236" t="s">
        <v>357</v>
      </c>
      <c r="I92" s="236"/>
    </row>
    <row r="93" spans="1:9" ht="44.25" customHeight="1">
      <c r="A93" s="239" t="s">
        <v>358</v>
      </c>
      <c r="B93" s="239"/>
      <c r="C93" s="239"/>
      <c r="D93" s="239"/>
      <c r="E93" s="239"/>
      <c r="F93" s="235" t="s">
        <v>300</v>
      </c>
      <c r="G93" s="235"/>
      <c r="H93" s="236" t="s">
        <v>359</v>
      </c>
      <c r="I93" s="236"/>
    </row>
    <row r="94" spans="1:9" ht="29.25" customHeight="1">
      <c r="A94" s="265" t="s">
        <v>360</v>
      </c>
      <c r="B94" s="265"/>
      <c r="C94" s="265"/>
      <c r="D94" s="265"/>
      <c r="E94" s="265"/>
      <c r="F94" s="235" t="s">
        <v>300</v>
      </c>
      <c r="G94" s="235"/>
      <c r="H94" s="236" t="s">
        <v>361</v>
      </c>
      <c r="I94" s="236"/>
    </row>
    <row r="95" spans="1:9" ht="29.25" customHeight="1">
      <c r="A95" s="265" t="s">
        <v>362</v>
      </c>
      <c r="B95" s="265"/>
      <c r="C95" s="265"/>
      <c r="D95" s="265"/>
      <c r="E95" s="265"/>
      <c r="F95" s="235" t="s">
        <v>300</v>
      </c>
      <c r="G95" s="235"/>
      <c r="H95" s="236" t="s">
        <v>363</v>
      </c>
      <c r="I95" s="236"/>
    </row>
    <row r="96" spans="1:9" ht="29.25" customHeight="1">
      <c r="A96" s="265" t="s">
        <v>364</v>
      </c>
      <c r="B96" s="265"/>
      <c r="C96" s="265"/>
      <c r="D96" s="265"/>
      <c r="E96" s="265"/>
      <c r="F96" s="235" t="s">
        <v>300</v>
      </c>
      <c r="G96" s="235"/>
      <c r="H96" s="236" t="s">
        <v>365</v>
      </c>
      <c r="I96" s="236"/>
    </row>
    <row r="97" spans="1:18" ht="29.25" customHeight="1">
      <c r="A97" s="265" t="s">
        <v>366</v>
      </c>
      <c r="B97" s="265"/>
      <c r="C97" s="265"/>
      <c r="D97" s="265"/>
      <c r="E97" s="265"/>
      <c r="F97" s="235" t="s">
        <v>300</v>
      </c>
      <c r="G97" s="235"/>
      <c r="H97" s="236" t="s">
        <v>367</v>
      </c>
      <c r="I97" s="236"/>
      <c r="M97"/>
      <c r="N97"/>
      <c r="O97"/>
      <c r="P97"/>
      <c r="Q97"/>
      <c r="R97"/>
    </row>
    <row r="98" spans="1:18" ht="29.25" customHeight="1">
      <c r="A98" s="265" t="s">
        <v>368</v>
      </c>
      <c r="B98" s="265"/>
      <c r="C98" s="265"/>
      <c r="D98" s="265"/>
      <c r="E98" s="265"/>
      <c r="F98" s="235" t="s">
        <v>300</v>
      </c>
      <c r="G98" s="235"/>
      <c r="H98" s="236" t="s">
        <v>369</v>
      </c>
      <c r="I98" s="236"/>
      <c r="M98"/>
      <c r="N98"/>
      <c r="O98"/>
      <c r="P98"/>
      <c r="Q98"/>
      <c r="R98"/>
    </row>
    <row r="99" spans="1:18" ht="29.25" customHeight="1">
      <c r="A99" s="265" t="s">
        <v>370</v>
      </c>
      <c r="B99" s="265"/>
      <c r="C99" s="265"/>
      <c r="D99" s="265"/>
      <c r="E99" s="265"/>
      <c r="F99" s="235" t="s">
        <v>300</v>
      </c>
      <c r="G99" s="235"/>
      <c r="H99" s="236" t="s">
        <v>371</v>
      </c>
      <c r="I99" s="236"/>
      <c r="M99"/>
      <c r="N99"/>
      <c r="O99"/>
      <c r="P99"/>
      <c r="Q99"/>
      <c r="R99"/>
    </row>
    <row r="100" spans="1:18" ht="29.25" customHeight="1">
      <c r="A100" s="265" t="s">
        <v>372</v>
      </c>
      <c r="B100" s="265"/>
      <c r="C100" s="265"/>
      <c r="D100" s="265"/>
      <c r="E100" s="265"/>
      <c r="F100" s="235" t="s">
        <v>300</v>
      </c>
      <c r="G100" s="235"/>
      <c r="H100" s="236" t="s">
        <v>373</v>
      </c>
      <c r="I100" s="236"/>
      <c r="K100" s="266"/>
      <c r="L100" s="266"/>
      <c r="M100"/>
      <c r="N100"/>
      <c r="O100"/>
      <c r="P100"/>
      <c r="Q100"/>
      <c r="R100"/>
    </row>
    <row r="101" spans="1:18" ht="29.25" customHeight="1">
      <c r="A101" s="265" t="s">
        <v>374</v>
      </c>
      <c r="B101" s="265"/>
      <c r="C101" s="265"/>
      <c r="D101" s="265"/>
      <c r="E101" s="265"/>
      <c r="F101" s="235" t="s">
        <v>300</v>
      </c>
      <c r="G101" s="235"/>
      <c r="H101" s="236" t="s">
        <v>375</v>
      </c>
      <c r="I101" s="236"/>
      <c r="K101" s="266"/>
      <c r="L101" s="266"/>
      <c r="M101"/>
      <c r="N101"/>
      <c r="O101"/>
      <c r="P101"/>
      <c r="Q101"/>
      <c r="R101"/>
    </row>
    <row r="102" spans="1:18" ht="45" customHeight="1">
      <c r="A102" s="265" t="s">
        <v>376</v>
      </c>
      <c r="B102" s="265"/>
      <c r="C102" s="265"/>
      <c r="D102" s="265"/>
      <c r="E102" s="265"/>
      <c r="F102" s="235" t="s">
        <v>300</v>
      </c>
      <c r="G102" s="235"/>
      <c r="H102" s="236" t="s">
        <v>377</v>
      </c>
      <c r="I102" s="236"/>
      <c r="M102"/>
      <c r="N102"/>
      <c r="O102"/>
      <c r="P102"/>
      <c r="Q102"/>
      <c r="R102"/>
    </row>
    <row r="103" spans="1:18" ht="45.75" customHeight="1">
      <c r="A103" s="265" t="s">
        <v>378</v>
      </c>
      <c r="B103" s="265"/>
      <c r="C103" s="265"/>
      <c r="D103" s="265"/>
      <c r="E103" s="265"/>
      <c r="F103" s="235" t="s">
        <v>300</v>
      </c>
      <c r="G103" s="235"/>
      <c r="H103" s="236" t="s">
        <v>379</v>
      </c>
      <c r="I103" s="236"/>
      <c r="M103"/>
      <c r="N103"/>
      <c r="O103"/>
      <c r="P103"/>
      <c r="Q103"/>
      <c r="R103"/>
    </row>
    <row r="104" spans="1:18" ht="45" customHeight="1">
      <c r="A104" s="265" t="s">
        <v>380</v>
      </c>
      <c r="B104" s="265"/>
      <c r="C104" s="265"/>
      <c r="D104" s="265"/>
      <c r="E104" s="265"/>
      <c r="F104" s="235" t="s">
        <v>300</v>
      </c>
      <c r="G104" s="235"/>
      <c r="H104" s="236" t="s">
        <v>381</v>
      </c>
      <c r="I104" s="236"/>
      <c r="M104"/>
      <c r="N104"/>
      <c r="O104"/>
      <c r="P104"/>
      <c r="Q104"/>
      <c r="R104"/>
    </row>
    <row r="105" spans="1:18" ht="45" customHeight="1">
      <c r="A105" s="265" t="s">
        <v>382</v>
      </c>
      <c r="B105" s="265"/>
      <c r="C105" s="265"/>
      <c r="D105" s="265"/>
      <c r="E105" s="265"/>
      <c r="F105" s="235" t="s">
        <v>300</v>
      </c>
      <c r="G105" s="235"/>
      <c r="H105" s="236" t="s">
        <v>383</v>
      </c>
      <c r="I105" s="236"/>
      <c r="M105"/>
      <c r="N105"/>
      <c r="O105"/>
      <c r="P105"/>
      <c r="Q105"/>
      <c r="R105"/>
    </row>
    <row r="106" spans="1:18" ht="30" customHeight="1">
      <c r="A106" s="265" t="s">
        <v>384</v>
      </c>
      <c r="B106" s="265"/>
      <c r="C106" s="265"/>
      <c r="D106" s="265"/>
      <c r="E106" s="265"/>
      <c r="F106" s="235" t="s">
        <v>300</v>
      </c>
      <c r="G106" s="235"/>
      <c r="H106" s="236" t="s">
        <v>385</v>
      </c>
      <c r="I106" s="236"/>
      <c r="M106"/>
      <c r="N106"/>
      <c r="O106"/>
      <c r="P106"/>
      <c r="Q106"/>
      <c r="R106"/>
    </row>
    <row r="107" spans="1:18" ht="30" customHeight="1">
      <c r="A107" s="265" t="s">
        <v>386</v>
      </c>
      <c r="B107" s="265"/>
      <c r="C107" s="265"/>
      <c r="D107" s="265"/>
      <c r="E107" s="265"/>
      <c r="F107" s="235" t="s">
        <v>300</v>
      </c>
      <c r="G107" s="235"/>
      <c r="H107" s="236" t="s">
        <v>387</v>
      </c>
      <c r="I107" s="236"/>
      <c r="M107"/>
      <c r="N107"/>
      <c r="O107"/>
      <c r="P107"/>
      <c r="Q107"/>
      <c r="R107"/>
    </row>
    <row r="108" spans="1:18" ht="30" customHeight="1">
      <c r="A108" s="265" t="s">
        <v>388</v>
      </c>
      <c r="B108" s="265"/>
      <c r="C108" s="265"/>
      <c r="D108" s="265"/>
      <c r="E108" s="265"/>
      <c r="F108" s="235" t="s">
        <v>300</v>
      </c>
      <c r="G108" s="235"/>
      <c r="H108" s="236" t="s">
        <v>389</v>
      </c>
      <c r="I108" s="236"/>
      <c r="M108"/>
      <c r="N108"/>
      <c r="O108"/>
      <c r="P108"/>
      <c r="Q108"/>
      <c r="R108"/>
    </row>
    <row r="109" spans="1:18" ht="29.25" customHeight="1">
      <c r="A109" s="265" t="s">
        <v>390</v>
      </c>
      <c r="B109" s="265"/>
      <c r="C109" s="265"/>
      <c r="D109" s="265"/>
      <c r="E109" s="265"/>
      <c r="F109" s="235" t="s">
        <v>300</v>
      </c>
      <c r="G109" s="235"/>
      <c r="H109" s="236" t="s">
        <v>391</v>
      </c>
      <c r="I109" s="236"/>
      <c r="M109"/>
      <c r="N109"/>
      <c r="O109"/>
      <c r="P109"/>
      <c r="Q109"/>
      <c r="R109"/>
    </row>
    <row r="110" spans="1:18" ht="29.25" customHeight="1">
      <c r="A110" s="265" t="s">
        <v>392</v>
      </c>
      <c r="B110" s="265"/>
      <c r="C110" s="265"/>
      <c r="D110" s="265"/>
      <c r="E110" s="265"/>
      <c r="F110" s="235" t="s">
        <v>300</v>
      </c>
      <c r="G110" s="235"/>
      <c r="H110" s="236" t="s">
        <v>393</v>
      </c>
      <c r="I110" s="236"/>
      <c r="M110"/>
      <c r="N110"/>
      <c r="O110"/>
      <c r="P110"/>
      <c r="Q110"/>
      <c r="R110"/>
    </row>
    <row r="111" spans="1:18" ht="29.25" customHeight="1">
      <c r="A111" s="265" t="s">
        <v>394</v>
      </c>
      <c r="B111" s="265"/>
      <c r="C111" s="265"/>
      <c r="D111" s="265"/>
      <c r="E111" s="265"/>
      <c r="F111" s="235" t="s">
        <v>300</v>
      </c>
      <c r="G111" s="235"/>
      <c r="H111" s="236" t="s">
        <v>395</v>
      </c>
      <c r="I111" s="236"/>
      <c r="M111"/>
      <c r="N111"/>
      <c r="O111"/>
      <c r="P111"/>
      <c r="Q111"/>
      <c r="R111"/>
    </row>
    <row r="112" spans="1:18" ht="44.25" customHeight="1">
      <c r="A112" s="265" t="s">
        <v>396</v>
      </c>
      <c r="B112" s="265"/>
      <c r="C112" s="265"/>
      <c r="D112" s="265"/>
      <c r="E112" s="265"/>
      <c r="F112" s="235" t="s">
        <v>300</v>
      </c>
      <c r="G112" s="235"/>
      <c r="H112" s="236" t="s">
        <v>397</v>
      </c>
      <c r="I112" s="236"/>
      <c r="M112"/>
      <c r="N112"/>
      <c r="O112"/>
      <c r="P112"/>
      <c r="Q112"/>
      <c r="R112"/>
    </row>
    <row r="113" spans="1:18" ht="42.75" customHeight="1">
      <c r="A113" s="265" t="s">
        <v>398</v>
      </c>
      <c r="B113" s="265"/>
      <c r="C113" s="265"/>
      <c r="D113" s="265"/>
      <c r="E113" s="265"/>
      <c r="F113" s="235" t="s">
        <v>300</v>
      </c>
      <c r="G113" s="235"/>
      <c r="H113" s="236" t="s">
        <v>399</v>
      </c>
      <c r="I113" s="236"/>
      <c r="J113"/>
      <c r="K113"/>
      <c r="L113"/>
      <c r="M113"/>
      <c r="N113"/>
      <c r="O113"/>
      <c r="P113"/>
      <c r="Q113"/>
      <c r="R113"/>
    </row>
    <row r="114" spans="1:18" ht="42.75" customHeight="1">
      <c r="A114" s="265" t="s">
        <v>400</v>
      </c>
      <c r="B114" s="265"/>
      <c r="C114" s="265"/>
      <c r="D114" s="265"/>
      <c r="E114" s="265"/>
      <c r="F114" s="235" t="s">
        <v>300</v>
      </c>
      <c r="G114" s="235"/>
      <c r="H114" s="236" t="s">
        <v>401</v>
      </c>
      <c r="I114" s="236"/>
      <c r="J114"/>
      <c r="K114"/>
      <c r="L114"/>
      <c r="M114"/>
      <c r="N114"/>
      <c r="O114"/>
      <c r="P114"/>
      <c r="Q114"/>
      <c r="R114"/>
    </row>
    <row r="115" spans="1:18" ht="42.75" customHeight="1">
      <c r="A115" s="265" t="s">
        <v>402</v>
      </c>
      <c r="B115" s="265"/>
      <c r="C115" s="265"/>
      <c r="D115" s="265"/>
      <c r="E115" s="265"/>
      <c r="F115" s="235" t="s">
        <v>300</v>
      </c>
      <c r="G115" s="235"/>
      <c r="H115" s="236" t="s">
        <v>403</v>
      </c>
      <c r="I115" s="236"/>
      <c r="J115"/>
      <c r="K115"/>
      <c r="L115"/>
      <c r="M115"/>
      <c r="N115"/>
      <c r="O115"/>
      <c r="P115"/>
      <c r="Q115"/>
      <c r="R115"/>
    </row>
    <row r="116" spans="1:18" ht="48.75" customHeight="1">
      <c r="A116" s="265" t="s">
        <v>404</v>
      </c>
      <c r="B116" s="265"/>
      <c r="C116" s="265"/>
      <c r="D116" s="265"/>
      <c r="E116" s="265"/>
      <c r="F116" s="235" t="s">
        <v>300</v>
      </c>
      <c r="G116" s="235"/>
      <c r="H116" s="236" t="s">
        <v>405</v>
      </c>
      <c r="I116" s="236"/>
      <c r="J116"/>
      <c r="K116"/>
      <c r="L116"/>
      <c r="M116"/>
      <c r="N116"/>
      <c r="O116"/>
      <c r="P116"/>
      <c r="Q116"/>
      <c r="R116"/>
    </row>
    <row r="117" spans="1:18" ht="33.75" customHeight="1">
      <c r="A117" s="265" t="s">
        <v>406</v>
      </c>
      <c r="B117" s="265"/>
      <c r="C117" s="265"/>
      <c r="D117" s="265"/>
      <c r="E117" s="265"/>
      <c r="F117" s="235" t="s">
        <v>300</v>
      </c>
      <c r="G117" s="235"/>
      <c r="H117" s="236" t="s">
        <v>407</v>
      </c>
      <c r="I117" s="236"/>
      <c r="J117"/>
      <c r="K117"/>
      <c r="L117"/>
      <c r="M117"/>
      <c r="N117"/>
      <c r="O117"/>
      <c r="P117"/>
      <c r="Q117"/>
      <c r="R117"/>
    </row>
    <row r="118" spans="1:18" ht="47.25" customHeight="1">
      <c r="A118" s="267" t="s">
        <v>408</v>
      </c>
      <c r="B118" s="267"/>
      <c r="C118" s="267"/>
      <c r="D118" s="267"/>
      <c r="E118" s="267"/>
      <c r="F118" s="242" t="s">
        <v>300</v>
      </c>
      <c r="G118" s="242"/>
      <c r="H118" s="243" t="s">
        <v>409</v>
      </c>
      <c r="I118" s="243"/>
      <c r="J118"/>
      <c r="K118"/>
      <c r="L118"/>
      <c r="M118"/>
      <c r="N118"/>
      <c r="O118"/>
      <c r="P118"/>
      <c r="Q118"/>
      <c r="R118"/>
    </row>
  </sheetData>
  <sheetProtection sheet="1" selectLockedCells="1"/>
  <mergeCells count="326">
    <mergeCell ref="A1:I1"/>
    <mergeCell ref="K1:R1"/>
    <mergeCell ref="A4:I4"/>
    <mergeCell ref="K4:R4"/>
    <mergeCell ref="A5:B5"/>
    <mergeCell ref="D5:E5"/>
    <mergeCell ref="F5:G5"/>
    <mergeCell ref="H5:I5"/>
    <mergeCell ref="K5:L5"/>
    <mergeCell ref="M5:N5"/>
    <mergeCell ref="O5:P5"/>
    <mergeCell ref="Q5:R5"/>
    <mergeCell ref="A8:I8"/>
    <mergeCell ref="K8:R10"/>
    <mergeCell ref="A9:I9"/>
    <mergeCell ref="A11:B11"/>
    <mergeCell ref="K11:N12"/>
    <mergeCell ref="O11:P11"/>
    <mergeCell ref="Q11:R11"/>
    <mergeCell ref="A12:I12"/>
    <mergeCell ref="K13:N13"/>
    <mergeCell ref="A14:B14"/>
    <mergeCell ref="K14:N14"/>
    <mergeCell ref="A15:I15"/>
    <mergeCell ref="K15:N15"/>
    <mergeCell ref="A16:I16"/>
    <mergeCell ref="K16:N16"/>
    <mergeCell ref="A17:E17"/>
    <mergeCell ref="F17:G17"/>
    <mergeCell ref="H17:I17"/>
    <mergeCell ref="K17:N17"/>
    <mergeCell ref="A18:E18"/>
    <mergeCell ref="F18:G18"/>
    <mergeCell ref="H18:I18"/>
    <mergeCell ref="K18:N18"/>
    <mergeCell ref="A19:E19"/>
    <mergeCell ref="F19:G19"/>
    <mergeCell ref="H19:I19"/>
    <mergeCell ref="K19:N19"/>
    <mergeCell ref="A20:E20"/>
    <mergeCell ref="F20:G20"/>
    <mergeCell ref="H20:I20"/>
    <mergeCell ref="K20:N20"/>
    <mergeCell ref="A21:E21"/>
    <mergeCell ref="F21:G21"/>
    <mergeCell ref="H21:I21"/>
    <mergeCell ref="K21:N21"/>
    <mergeCell ref="A22:E22"/>
    <mergeCell ref="F22:G22"/>
    <mergeCell ref="H22:I22"/>
    <mergeCell ref="K22:N22"/>
    <mergeCell ref="A23:E23"/>
    <mergeCell ref="F23:G23"/>
    <mergeCell ref="H23:I23"/>
    <mergeCell ref="K23:N23"/>
    <mergeCell ref="A24:E24"/>
    <mergeCell ref="F24:G24"/>
    <mergeCell ref="H24:I24"/>
    <mergeCell ref="K24:N24"/>
    <mergeCell ref="A25:E25"/>
    <mergeCell ref="F25:G25"/>
    <mergeCell ref="H25:I25"/>
    <mergeCell ref="K25:N25"/>
    <mergeCell ref="K26:N26"/>
    <mergeCell ref="A27:B27"/>
    <mergeCell ref="K27:N27"/>
    <mergeCell ref="A28:E28"/>
    <mergeCell ref="K28:R29"/>
    <mergeCell ref="A29:B29"/>
    <mergeCell ref="C29:D29"/>
    <mergeCell ref="E29:I29"/>
    <mergeCell ref="A30:B30"/>
    <mergeCell ref="C30:D30"/>
    <mergeCell ref="E30:I30"/>
    <mergeCell ref="K30:N30"/>
    <mergeCell ref="A31:B31"/>
    <mergeCell ref="C31:D31"/>
    <mergeCell ref="E31:I31"/>
    <mergeCell ref="K31:R32"/>
    <mergeCell ref="A32:B32"/>
    <mergeCell ref="C32:D32"/>
    <mergeCell ref="E32:I32"/>
    <mergeCell ref="K33:L33"/>
    <mergeCell ref="A34:B34"/>
    <mergeCell ref="K34:R35"/>
    <mergeCell ref="A35:I35"/>
    <mergeCell ref="K36:N37"/>
    <mergeCell ref="O36:P36"/>
    <mergeCell ref="Q36:R36"/>
    <mergeCell ref="B37:E37"/>
    <mergeCell ref="F37:I37"/>
    <mergeCell ref="B38:E38"/>
    <mergeCell ref="F38:I38"/>
    <mergeCell ref="K38:N38"/>
    <mergeCell ref="B39:E39"/>
    <mergeCell ref="F39:I39"/>
    <mergeCell ref="K39:N39"/>
    <mergeCell ref="K40:N40"/>
    <mergeCell ref="B41:E41"/>
    <mergeCell ref="F41:I41"/>
    <mergeCell ref="K41:N41"/>
    <mergeCell ref="B42:E42"/>
    <mergeCell ref="F42:I42"/>
    <mergeCell ref="K42:N42"/>
    <mergeCell ref="B43:E43"/>
    <mergeCell ref="F43:I43"/>
    <mergeCell ref="K43:N43"/>
    <mergeCell ref="B44:E44"/>
    <mergeCell ref="F44:I44"/>
    <mergeCell ref="K44:N44"/>
    <mergeCell ref="B45:E45"/>
    <mergeCell ref="F45:I45"/>
    <mergeCell ref="K45:N45"/>
    <mergeCell ref="B46:E46"/>
    <mergeCell ref="F46:I46"/>
    <mergeCell ref="K46:N46"/>
    <mergeCell ref="K47:N47"/>
    <mergeCell ref="A48:B48"/>
    <mergeCell ref="K48:N48"/>
    <mergeCell ref="A49:I50"/>
    <mergeCell ref="K49:N49"/>
    <mergeCell ref="K50:N50"/>
    <mergeCell ref="A51:I51"/>
    <mergeCell ref="K51:N51"/>
    <mergeCell ref="A52:I52"/>
    <mergeCell ref="K52:N52"/>
    <mergeCell ref="A53:E53"/>
    <mergeCell ref="F53:G53"/>
    <mergeCell ref="H53:I53"/>
    <mergeCell ref="A54:E54"/>
    <mergeCell ref="F54:G54"/>
    <mergeCell ref="H54:I54"/>
    <mergeCell ref="K54:R55"/>
    <mergeCell ref="A55:E55"/>
    <mergeCell ref="F55:G55"/>
    <mergeCell ref="H55:I55"/>
    <mergeCell ref="A56:E56"/>
    <mergeCell ref="F56:G56"/>
    <mergeCell ref="H56:I56"/>
    <mergeCell ref="K56:R56"/>
    <mergeCell ref="A57:E57"/>
    <mergeCell ref="F57:G57"/>
    <mergeCell ref="H57:I57"/>
    <mergeCell ref="K57:R59"/>
    <mergeCell ref="A58:E58"/>
    <mergeCell ref="F58:G58"/>
    <mergeCell ref="H58:I58"/>
    <mergeCell ref="A59:E59"/>
    <mergeCell ref="F59:G59"/>
    <mergeCell ref="H59:I59"/>
    <mergeCell ref="A60:E60"/>
    <mergeCell ref="F60:G60"/>
    <mergeCell ref="H60:I60"/>
    <mergeCell ref="K60:R60"/>
    <mergeCell ref="A61:E61"/>
    <mergeCell ref="F61:G61"/>
    <mergeCell ref="H61:I61"/>
    <mergeCell ref="K61:R63"/>
    <mergeCell ref="A62:E62"/>
    <mergeCell ref="F62:G62"/>
    <mergeCell ref="H62:I62"/>
    <mergeCell ref="A63:I64"/>
    <mergeCell ref="K65:R65"/>
    <mergeCell ref="A66:I66"/>
    <mergeCell ref="K66:R67"/>
    <mergeCell ref="A67:E67"/>
    <mergeCell ref="F67:G67"/>
    <mergeCell ref="H67:I67"/>
    <mergeCell ref="A68:E68"/>
    <mergeCell ref="F68:G68"/>
    <mergeCell ref="H68:I68"/>
    <mergeCell ref="K68:R68"/>
    <mergeCell ref="A69:E69"/>
    <mergeCell ref="F69:G69"/>
    <mergeCell ref="H69:I69"/>
    <mergeCell ref="A70:E70"/>
    <mergeCell ref="F70:G70"/>
    <mergeCell ref="H70:I70"/>
    <mergeCell ref="K70:R70"/>
    <mergeCell ref="A71:E71"/>
    <mergeCell ref="F71:G71"/>
    <mergeCell ref="H71:I71"/>
    <mergeCell ref="K71:R71"/>
    <mergeCell ref="A72:E72"/>
    <mergeCell ref="F72:G72"/>
    <mergeCell ref="H72:I72"/>
    <mergeCell ref="A73:E73"/>
    <mergeCell ref="F73:G73"/>
    <mergeCell ref="H73:I73"/>
    <mergeCell ref="A74:E74"/>
    <mergeCell ref="F74:G74"/>
    <mergeCell ref="H74:I74"/>
    <mergeCell ref="A75:E75"/>
    <mergeCell ref="F75:G75"/>
    <mergeCell ref="H75:I75"/>
    <mergeCell ref="A76:E76"/>
    <mergeCell ref="F76:G76"/>
    <mergeCell ref="H76:I76"/>
    <mergeCell ref="A77:E77"/>
    <mergeCell ref="F77:G77"/>
    <mergeCell ref="H77:I77"/>
    <mergeCell ref="A78:E78"/>
    <mergeCell ref="F78:G78"/>
    <mergeCell ref="H78:I78"/>
    <mergeCell ref="K78:R78"/>
    <mergeCell ref="A79:E79"/>
    <mergeCell ref="F79:G79"/>
    <mergeCell ref="H79:I79"/>
    <mergeCell ref="A80:E80"/>
    <mergeCell ref="F80:G80"/>
    <mergeCell ref="H80:I80"/>
    <mergeCell ref="K80:R80"/>
    <mergeCell ref="A81:E81"/>
    <mergeCell ref="F81:G81"/>
    <mergeCell ref="H81:I81"/>
    <mergeCell ref="A82:E82"/>
    <mergeCell ref="F82:G82"/>
    <mergeCell ref="H82:I82"/>
    <mergeCell ref="A83:E83"/>
    <mergeCell ref="F83:G83"/>
    <mergeCell ref="H83:I83"/>
    <mergeCell ref="A84:E84"/>
    <mergeCell ref="F84:G84"/>
    <mergeCell ref="H84:I84"/>
    <mergeCell ref="A85:E85"/>
    <mergeCell ref="F85:G85"/>
    <mergeCell ref="H85:I85"/>
    <mergeCell ref="A86:E86"/>
    <mergeCell ref="F86:G86"/>
    <mergeCell ref="H86:I86"/>
    <mergeCell ref="A87:E87"/>
    <mergeCell ref="F87:G87"/>
    <mergeCell ref="H87:I87"/>
    <mergeCell ref="A88:E88"/>
    <mergeCell ref="F88:G88"/>
    <mergeCell ref="H88:I88"/>
    <mergeCell ref="A89:E89"/>
    <mergeCell ref="F89:G89"/>
    <mergeCell ref="H89:I89"/>
    <mergeCell ref="A90:E90"/>
    <mergeCell ref="F90:G90"/>
    <mergeCell ref="H90:I90"/>
    <mergeCell ref="A91:E91"/>
    <mergeCell ref="F91:G91"/>
    <mergeCell ref="H91:I91"/>
    <mergeCell ref="A92:E92"/>
    <mergeCell ref="F92:G92"/>
    <mergeCell ref="H92:I92"/>
    <mergeCell ref="A93:E93"/>
    <mergeCell ref="F93:G93"/>
    <mergeCell ref="H93:I93"/>
    <mergeCell ref="A94:E94"/>
    <mergeCell ref="F94:G94"/>
    <mergeCell ref="H94:I94"/>
    <mergeCell ref="A95:E95"/>
    <mergeCell ref="F95:G95"/>
    <mergeCell ref="H95:I95"/>
    <mergeCell ref="A96:E96"/>
    <mergeCell ref="F96:G96"/>
    <mergeCell ref="H96:I96"/>
    <mergeCell ref="A97:E97"/>
    <mergeCell ref="F97:G97"/>
    <mergeCell ref="H97:I97"/>
    <mergeCell ref="A98:E98"/>
    <mergeCell ref="F98:G98"/>
    <mergeCell ref="H98:I98"/>
    <mergeCell ref="A99:E99"/>
    <mergeCell ref="F99:G99"/>
    <mergeCell ref="H99:I99"/>
    <mergeCell ref="A100:E100"/>
    <mergeCell ref="F100:G100"/>
    <mergeCell ref="H100:I100"/>
    <mergeCell ref="A101:E101"/>
    <mergeCell ref="F101:G101"/>
    <mergeCell ref="H101:I101"/>
    <mergeCell ref="A102:E102"/>
    <mergeCell ref="F102:G102"/>
    <mergeCell ref="H102:I102"/>
    <mergeCell ref="A103:E103"/>
    <mergeCell ref="F103:G103"/>
    <mergeCell ref="H103:I103"/>
    <mergeCell ref="A104:E104"/>
    <mergeCell ref="F104:G104"/>
    <mergeCell ref="H104:I104"/>
    <mergeCell ref="A105:E105"/>
    <mergeCell ref="F105:G105"/>
    <mergeCell ref="H105:I105"/>
    <mergeCell ref="A106:E106"/>
    <mergeCell ref="F106:G106"/>
    <mergeCell ref="H106:I106"/>
    <mergeCell ref="A107:E107"/>
    <mergeCell ref="F107:G107"/>
    <mergeCell ref="H107:I107"/>
    <mergeCell ref="A108:E108"/>
    <mergeCell ref="F108:G108"/>
    <mergeCell ref="H108:I108"/>
    <mergeCell ref="A109:E109"/>
    <mergeCell ref="F109:G109"/>
    <mergeCell ref="H109:I109"/>
    <mergeCell ref="A110:E110"/>
    <mergeCell ref="F110:G110"/>
    <mergeCell ref="H110:I110"/>
    <mergeCell ref="A111:E111"/>
    <mergeCell ref="F111:G111"/>
    <mergeCell ref="H111:I111"/>
    <mergeCell ref="A112:E112"/>
    <mergeCell ref="F112:G112"/>
    <mergeCell ref="H112:I112"/>
    <mergeCell ref="A113:E113"/>
    <mergeCell ref="F113:G113"/>
    <mergeCell ref="H113:I113"/>
    <mergeCell ref="A114:E114"/>
    <mergeCell ref="F114:G114"/>
    <mergeCell ref="H114:I114"/>
    <mergeCell ref="A115:E115"/>
    <mergeCell ref="F115:G115"/>
    <mergeCell ref="H115:I115"/>
    <mergeCell ref="A116:E116"/>
    <mergeCell ref="F116:G116"/>
    <mergeCell ref="H116:I116"/>
    <mergeCell ref="A117:E117"/>
    <mergeCell ref="F117:G117"/>
    <mergeCell ref="H117:I117"/>
    <mergeCell ref="A118:E118"/>
    <mergeCell ref="F118:G118"/>
    <mergeCell ref="H118:I118"/>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sheetPr>
    <tabColor indexed="13"/>
  </sheetPr>
  <dimension ref="A2:B16"/>
  <sheetViews>
    <sheetView workbookViewId="0" topLeftCell="A1">
      <selection activeCell="H19" sqref="H19"/>
    </sheetView>
  </sheetViews>
  <sheetFormatPr defaultColWidth="8.00390625" defaultRowHeight="15"/>
  <cols>
    <col min="1" max="1" width="20.00390625" style="0" customWidth="1"/>
    <col min="2" max="2" width="66.421875" style="0" customWidth="1"/>
    <col min="3" max="16384" width="9.00390625" style="0" customWidth="1"/>
  </cols>
  <sheetData>
    <row r="1" ht="15.75"/>
    <row r="2" spans="1:2" ht="15">
      <c r="A2" s="268" t="s">
        <v>410</v>
      </c>
      <c r="B2" s="269"/>
    </row>
    <row r="3" spans="1:2" ht="15">
      <c r="A3" s="270" t="s">
        <v>411</v>
      </c>
      <c r="B3" s="271"/>
    </row>
    <row r="4" spans="1:2" ht="15">
      <c r="A4" s="270" t="s">
        <v>412</v>
      </c>
      <c r="B4" s="272"/>
    </row>
    <row r="5" spans="1:2" ht="15">
      <c r="A5" s="270" t="s">
        <v>413</v>
      </c>
      <c r="B5" s="271"/>
    </row>
    <row r="6" spans="1:2" ht="15">
      <c r="A6" s="270" t="s">
        <v>414</v>
      </c>
      <c r="B6" s="271"/>
    </row>
    <row r="7" spans="1:2" ht="15">
      <c r="A7" s="273" t="s">
        <v>415</v>
      </c>
      <c r="B7" s="274"/>
    </row>
    <row r="8" spans="1:2" ht="15">
      <c r="A8" s="273" t="s">
        <v>416</v>
      </c>
      <c r="B8" s="274"/>
    </row>
    <row r="9" spans="1:2" ht="15">
      <c r="A9" s="273" t="s">
        <v>417</v>
      </c>
      <c r="B9" s="274"/>
    </row>
    <row r="10" spans="1:2" ht="15.75">
      <c r="A10" s="275" t="s">
        <v>418</v>
      </c>
      <c r="B10" s="276"/>
    </row>
    <row r="11" spans="1:2" ht="36" customHeight="1">
      <c r="A11" s="277" t="s">
        <v>419</v>
      </c>
      <c r="B11" s="278"/>
    </row>
    <row r="12" spans="1:2" ht="30.75" customHeight="1">
      <c r="A12" s="279" t="s">
        <v>420</v>
      </c>
      <c r="B12" s="280"/>
    </row>
    <row r="13" spans="1:2" ht="30">
      <c r="A13" s="279" t="s">
        <v>421</v>
      </c>
      <c r="B13" s="280"/>
    </row>
    <row r="14" spans="1:2" ht="33.75" customHeight="1">
      <c r="A14" s="281" t="s">
        <v>422</v>
      </c>
      <c r="B14" s="282"/>
    </row>
    <row r="15" spans="1:2" ht="47.25" customHeight="1">
      <c r="A15" s="279" t="s">
        <v>423</v>
      </c>
      <c r="B15" s="280"/>
    </row>
    <row r="16" spans="1:2" ht="45" customHeight="1">
      <c r="A16" s="283" t="s">
        <v>424</v>
      </c>
      <c r="B16" s="283"/>
    </row>
  </sheetData>
  <sheetProtection selectLockedCells="1" selectUnlockedCells="1"/>
  <mergeCells count="1">
    <mergeCell ref="A16:B16"/>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4:C53"/>
  <sheetViews>
    <sheetView workbookViewId="0" topLeftCell="A44">
      <selection activeCell="A52" sqref="A52"/>
    </sheetView>
  </sheetViews>
  <sheetFormatPr defaultColWidth="8.00390625" defaultRowHeight="15"/>
  <cols>
    <col min="1" max="1" width="52.8515625" style="0" customWidth="1"/>
    <col min="2" max="2" width="9.00390625" style="0" customWidth="1"/>
    <col min="3" max="3" width="54.421875" style="0" customWidth="1"/>
    <col min="4" max="16384" width="9.00390625" style="0" customWidth="1"/>
  </cols>
  <sheetData>
    <row r="4" spans="1:3" ht="15">
      <c r="A4" t="s">
        <v>425</v>
      </c>
      <c r="C4" t="s">
        <v>24</v>
      </c>
    </row>
    <row r="5" spans="1:3" ht="15">
      <c r="A5" t="s">
        <v>426</v>
      </c>
      <c r="C5" t="s">
        <v>49</v>
      </c>
    </row>
    <row r="6" spans="1:3" ht="15">
      <c r="A6" t="s">
        <v>427</v>
      </c>
      <c r="C6" t="s">
        <v>255</v>
      </c>
    </row>
    <row r="7" ht="15">
      <c r="A7" t="s">
        <v>428</v>
      </c>
    </row>
    <row r="8" spans="1:3" ht="15">
      <c r="A8" t="s">
        <v>429</v>
      </c>
      <c r="C8" t="s">
        <v>430</v>
      </c>
    </row>
    <row r="9" spans="1:3" ht="15">
      <c r="A9" t="s">
        <v>431</v>
      </c>
      <c r="C9" t="s">
        <v>432</v>
      </c>
    </row>
    <row r="10" spans="1:3" ht="15">
      <c r="A10" t="s">
        <v>433</v>
      </c>
      <c r="C10" t="s">
        <v>434</v>
      </c>
    </row>
    <row r="11" spans="1:3" ht="15">
      <c r="A11" t="s">
        <v>435</v>
      </c>
      <c r="C11" t="s">
        <v>436</v>
      </c>
    </row>
    <row r="12" spans="1:3" ht="15">
      <c r="A12" t="s">
        <v>437</v>
      </c>
      <c r="C12" t="s">
        <v>438</v>
      </c>
    </row>
    <row r="13" spans="1:3" ht="15">
      <c r="A13" t="s">
        <v>439</v>
      </c>
      <c r="C13" t="s">
        <v>440</v>
      </c>
    </row>
    <row r="14" spans="1:3" ht="15">
      <c r="A14" t="s">
        <v>441</v>
      </c>
      <c r="C14" t="s">
        <v>442</v>
      </c>
    </row>
    <row r="15" spans="1:3" ht="15">
      <c r="A15" t="s">
        <v>443</v>
      </c>
      <c r="C15" t="s">
        <v>444</v>
      </c>
    </row>
    <row r="16" spans="1:3" ht="15">
      <c r="A16" t="s">
        <v>445</v>
      </c>
      <c r="C16" t="s">
        <v>446</v>
      </c>
    </row>
    <row r="17" spans="1:3" ht="15">
      <c r="A17" t="s">
        <v>447</v>
      </c>
      <c r="C17" t="s">
        <v>448</v>
      </c>
    </row>
    <row r="18" ht="15">
      <c r="A18" t="s">
        <v>449</v>
      </c>
    </row>
    <row r="19" spans="1:3" ht="15">
      <c r="A19" t="s">
        <v>450</v>
      </c>
      <c r="C19" t="s">
        <v>451</v>
      </c>
    </row>
    <row r="20" spans="1:3" ht="15">
      <c r="A20" t="s">
        <v>452</v>
      </c>
      <c r="C20" t="s">
        <v>453</v>
      </c>
    </row>
    <row r="21" spans="1:3" ht="15">
      <c r="A21" t="s">
        <v>454</v>
      </c>
      <c r="C21" t="s">
        <v>455</v>
      </c>
    </row>
    <row r="22" spans="1:3" ht="15">
      <c r="A22" t="s">
        <v>456</v>
      </c>
      <c r="C22" t="s">
        <v>457</v>
      </c>
    </row>
    <row r="23" spans="1:3" ht="15">
      <c r="A23" t="s">
        <v>458</v>
      </c>
      <c r="C23" t="s">
        <v>459</v>
      </c>
    </row>
    <row r="24" spans="1:3" ht="15">
      <c r="A24" t="s">
        <v>460</v>
      </c>
      <c r="C24" t="s">
        <v>461</v>
      </c>
    </row>
    <row r="25" spans="1:3" ht="15">
      <c r="A25" t="s">
        <v>462</v>
      </c>
      <c r="C25" t="s">
        <v>463</v>
      </c>
    </row>
    <row r="26" spans="1:3" ht="15">
      <c r="A26" t="s">
        <v>464</v>
      </c>
      <c r="C26" t="s">
        <v>465</v>
      </c>
    </row>
    <row r="27" spans="1:3" ht="30">
      <c r="A27" s="284" t="s">
        <v>466</v>
      </c>
      <c r="C27" t="s">
        <v>467</v>
      </c>
    </row>
    <row r="28" spans="1:3" ht="15">
      <c r="A28" t="s">
        <v>468</v>
      </c>
      <c r="C28" t="s">
        <v>469</v>
      </c>
    </row>
    <row r="29" spans="1:3" ht="15">
      <c r="A29" s="285" t="s">
        <v>470</v>
      </c>
      <c r="C29" t="s">
        <v>471</v>
      </c>
    </row>
    <row r="30" spans="1:3" ht="15">
      <c r="A30" t="s">
        <v>472</v>
      </c>
      <c r="C30" t="s">
        <v>473</v>
      </c>
    </row>
    <row r="31" spans="1:3" ht="15">
      <c r="A31" t="s">
        <v>474</v>
      </c>
      <c r="C31" t="s">
        <v>475</v>
      </c>
    </row>
    <row r="32" spans="1:3" ht="15">
      <c r="A32" t="s">
        <v>476</v>
      </c>
      <c r="C32" t="s">
        <v>477</v>
      </c>
    </row>
    <row r="33" spans="1:3" ht="15">
      <c r="A33" t="s">
        <v>478</v>
      </c>
      <c r="C33" t="s">
        <v>479</v>
      </c>
    </row>
    <row r="34" spans="1:3" ht="15">
      <c r="A34" t="s">
        <v>480</v>
      </c>
      <c r="C34" t="s">
        <v>481</v>
      </c>
    </row>
    <row r="35" spans="1:3" ht="15">
      <c r="A35" t="s">
        <v>482</v>
      </c>
      <c r="C35" t="s">
        <v>483</v>
      </c>
    </row>
    <row r="36" spans="1:3" ht="15">
      <c r="A36" t="s">
        <v>484</v>
      </c>
      <c r="C36" t="s">
        <v>2</v>
      </c>
    </row>
    <row r="37" spans="1:3" ht="15">
      <c r="A37" t="s">
        <v>485</v>
      </c>
      <c r="C37" t="s">
        <v>486</v>
      </c>
    </row>
    <row r="38" spans="1:3" ht="15">
      <c r="A38" t="s">
        <v>487</v>
      </c>
      <c r="C38" t="s">
        <v>488</v>
      </c>
    </row>
    <row r="39" ht="15">
      <c r="A39" t="s">
        <v>489</v>
      </c>
    </row>
    <row r="40" ht="15">
      <c r="A40" t="s">
        <v>490</v>
      </c>
    </row>
    <row r="41" ht="15">
      <c r="A41" t="s">
        <v>491</v>
      </c>
    </row>
    <row r="42" ht="15">
      <c r="A42" t="s">
        <v>492</v>
      </c>
    </row>
    <row r="43" ht="15">
      <c r="A43" t="s">
        <v>493</v>
      </c>
    </row>
    <row r="44" ht="15">
      <c r="A44" t="s">
        <v>494</v>
      </c>
    </row>
    <row r="45" ht="15">
      <c r="A45" t="s">
        <v>495</v>
      </c>
    </row>
    <row r="46" ht="15">
      <c r="A46" t="s">
        <v>496</v>
      </c>
    </row>
    <row r="47" ht="15">
      <c r="A47" t="s">
        <v>497</v>
      </c>
    </row>
    <row r="48" ht="15">
      <c r="A48" t="s">
        <v>498</v>
      </c>
    </row>
    <row r="49" ht="15">
      <c r="A49" t="s">
        <v>499</v>
      </c>
    </row>
    <row r="52" ht="15">
      <c r="A52" t="s">
        <v>10</v>
      </c>
    </row>
    <row r="53" ht="15">
      <c r="A53" t="s">
        <v>23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ProBook</dc:creator>
  <cp:keywords/>
  <dc:description/>
  <cp:lastModifiedBy/>
  <cp:lastPrinted>2019-01-28T16:43:24Z</cp:lastPrinted>
  <dcterms:created xsi:type="dcterms:W3CDTF">2015-10-10T06:25:10Z</dcterms:created>
  <dcterms:modified xsi:type="dcterms:W3CDTF">2020-02-17T09:40:02Z</dcterms:modified>
  <cp:category/>
  <cp:version/>
  <cp:contentType/>
  <cp:contentStatus/>
  <cp:revision>8</cp:revision>
</cp:coreProperties>
</file>