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22-Feb--UTF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<sst xmlns="http://schemas.openxmlformats.org/spreadsheetml/2006/main" count="14" uniqueCount="14">
  <si>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Ф№</t>
  </si>
  <si>
    <t>зад 1, т.</t>
  </si>
  <si>
    <t>зад 2, т.</t>
  </si>
  <si>
    <t>зад 3, т.</t>
  </si>
  <si>
    <t>зад 4, т.</t>
  </si>
  <si>
    <t>зад 5, т.</t>
  </si>
  <si>
    <t>оценка на изпит-зад.,  %</t>
  </si>
  <si>
    <t>Оценките на изпита-задачи на 18.06.2021 г. на студентите от редовния курс (протокол 879)</t>
  </si>
  <si>
    <t>явили се от редовния курс:</t>
  </si>
  <si>
    <t>зад 6, т.</t>
  </si>
  <si>
    <t>Оценките на изпита-задачи на 18.06.2021 г. на студентите от минали години (протоколи 1240 и 1351)</t>
  </si>
  <si>
    <t>явили се от минали години:</t>
  </si>
  <si>
    <t>допуска се до теория</t>
  </si>
  <si>
    <t>допускат се до изпит теория: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</si>
</sst>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1" xfId="0" applyBorder="1" applyAlignment="1">
      <alignment/>
    </xf>
    <xf numFmtId="0" fontId="0" fillId="7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7" borderId="12" xfId="0" applyFill="1" applyBorder="1" applyAlignment="1">
      <alignment/>
    </xf>
    <xf numFmtId="0" fontId="0" fillId="3" borderId="12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36" fillId="34" borderId="1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ySplit="1" topLeftCell="A191" activePane="bottomLeft" state="frozen"/>
      <selection pane="topLeft" activeCell="A1" sqref="A1"/>
      <selection pane="bottomLeft" activeCell="C199" sqref="C199"/>
    </sheetView>
  </sheetViews>
  <sheetFormatPr defaultColWidth="9.140625" defaultRowHeight="15"/>
  <cols>
    <col min="1" max="1" width="8.140625" style="0" customWidth="1"/>
    <col min="8" max="8" width="16.8515625" style="1" customWidth="1"/>
    <col min="9" max="9" width="14.140625" style="0" customWidth="1"/>
    <col min="10" max="10" width="7.8515625" style="0" customWidth="1"/>
    <col min="11" max="11" width="25.57421875" style="0" customWidth="1"/>
  </cols>
  <sheetData>
    <row r="1" spans="1:9" ht="29.25" thickBo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9</v>
      </c>
      <c r="H1" s="11" t="s">
        <v>6</v>
      </c>
      <c r="I1" s="12" t="s">
        <v>12</v>
      </c>
    </row>
    <row r="2" spans="1:8" ht="15" thickTop="1">
      <c r="A2" s="16" t="s">
        <v>7</v>
      </c>
      <c r="B2" s="16"/>
      <c r="C2" s="16"/>
      <c r="D2" s="16"/>
      <c r="E2" s="16"/>
      <c r="F2" s="16"/>
      <c r="G2" s="16"/>
      <c r="H2" s="16"/>
    </row>
    <row r="3" spans="1:12" ht="14.25">
      <c r="A3" s="6">
        <v>45616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8">
        <f>IF(B3="","",B3+C3+D3+E3+F3+G3)</f>
        <v>0</v>
      </c>
      <c r="I3" s="13" t="str">
        <f>IF(OR(H3="",H3&lt;20),"не","да")</f>
        <v>не</v>
      </c>
      <c r="K3" s="4" t="s">
        <v>8</v>
      </c>
      <c r="L3" s="5">
        <f>COUNTA(B3:B133)</f>
        <v>44</v>
      </c>
    </row>
    <row r="4" spans="1:9" ht="14.25">
      <c r="A4" s="2">
        <v>45672</v>
      </c>
      <c r="B4" s="3"/>
      <c r="C4" s="3"/>
      <c r="D4" s="3"/>
      <c r="E4" s="3"/>
      <c r="F4" s="3"/>
      <c r="G4" s="3"/>
      <c r="H4" s="8">
        <f aca="true" t="shared" si="0" ref="H4:H67">IF(B4="","",B4+C4+D4+E4+F4+G4)</f>
      </c>
      <c r="I4" s="13" t="str">
        <f aca="true" t="shared" si="1" ref="I4:I67">IF(OR(H4="",H4&lt;20),"не","да")</f>
        <v>не</v>
      </c>
    </row>
    <row r="5" spans="1:12" ht="14.25">
      <c r="A5" s="2">
        <v>45637</v>
      </c>
      <c r="B5" s="3">
        <v>0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8">
        <f t="shared" si="0"/>
        <v>3</v>
      </c>
      <c r="I5" s="13" t="str">
        <f t="shared" si="1"/>
        <v>не</v>
      </c>
      <c r="K5" s="4" t="s">
        <v>11</v>
      </c>
      <c r="L5" s="5">
        <f>COUNTA(B135:B196)</f>
        <v>45</v>
      </c>
    </row>
    <row r="6" spans="1:9" ht="14.25">
      <c r="A6" s="2">
        <v>45670</v>
      </c>
      <c r="B6" s="3"/>
      <c r="C6" s="3"/>
      <c r="D6" s="3"/>
      <c r="E6" s="3"/>
      <c r="F6" s="3"/>
      <c r="G6" s="3"/>
      <c r="H6" s="8">
        <f t="shared" si="0"/>
      </c>
      <c r="I6" s="13" t="str">
        <f t="shared" si="1"/>
        <v>не</v>
      </c>
    </row>
    <row r="7" spans="1:12" ht="14.25">
      <c r="A7" s="2">
        <v>45744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8">
        <f t="shared" si="0"/>
        <v>0</v>
      </c>
      <c r="I7" s="13" t="str">
        <f t="shared" si="1"/>
        <v>не</v>
      </c>
      <c r="K7" s="14" t="s">
        <v>13</v>
      </c>
      <c r="L7" s="15">
        <f>COUNTIF(I3:I196,"да")</f>
        <v>9</v>
      </c>
    </row>
    <row r="8" spans="1:9" ht="14.25">
      <c r="A8" s="2">
        <v>45747</v>
      </c>
      <c r="B8" s="3"/>
      <c r="C8" s="3"/>
      <c r="D8" s="3"/>
      <c r="E8" s="3"/>
      <c r="F8" s="3"/>
      <c r="G8" s="3"/>
      <c r="H8" s="8">
        <f t="shared" si="0"/>
      </c>
      <c r="I8" s="13" t="str">
        <f t="shared" si="1"/>
        <v>не</v>
      </c>
    </row>
    <row r="9" spans="1:9" ht="14.25">
      <c r="A9" s="2">
        <v>45742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8">
        <f t="shared" si="0"/>
        <v>1</v>
      </c>
      <c r="I9" s="13" t="str">
        <f t="shared" si="1"/>
        <v>не</v>
      </c>
    </row>
    <row r="10" spans="1:9" ht="14.25">
      <c r="A10" s="2">
        <v>45745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8">
        <f t="shared" si="0"/>
        <v>0</v>
      </c>
      <c r="I10" s="13" t="str">
        <f t="shared" si="1"/>
        <v>не</v>
      </c>
    </row>
    <row r="11" spans="1:9" ht="14.25">
      <c r="A11" s="2">
        <v>45738</v>
      </c>
      <c r="B11" s="3"/>
      <c r="C11" s="3"/>
      <c r="D11" s="3"/>
      <c r="E11" s="3"/>
      <c r="F11" s="3"/>
      <c r="G11" s="3"/>
      <c r="H11" s="8">
        <f t="shared" si="0"/>
      </c>
      <c r="I11" s="13" t="str">
        <f t="shared" si="1"/>
        <v>не</v>
      </c>
    </row>
    <row r="12" spans="1:9" ht="14.25">
      <c r="A12" s="2">
        <v>45732</v>
      </c>
      <c r="B12" s="3"/>
      <c r="C12" s="3"/>
      <c r="D12" s="3"/>
      <c r="E12" s="3"/>
      <c r="F12" s="3"/>
      <c r="G12" s="3"/>
      <c r="H12" s="8">
        <f t="shared" si="0"/>
      </c>
      <c r="I12" s="13" t="str">
        <f t="shared" si="1"/>
        <v>не</v>
      </c>
    </row>
    <row r="13" spans="1:9" ht="14.25">
      <c r="A13" s="2">
        <v>45748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8">
        <f t="shared" si="0"/>
        <v>2</v>
      </c>
      <c r="I13" s="13" t="str">
        <f t="shared" si="1"/>
        <v>не</v>
      </c>
    </row>
    <row r="14" spans="1:9" ht="14.25">
      <c r="A14" s="2">
        <v>45741</v>
      </c>
      <c r="B14" s="3"/>
      <c r="C14" s="3"/>
      <c r="D14" s="3"/>
      <c r="E14" s="3"/>
      <c r="F14" s="3"/>
      <c r="G14" s="3"/>
      <c r="H14" s="8">
        <f t="shared" si="0"/>
      </c>
      <c r="I14" s="13" t="str">
        <f t="shared" si="1"/>
        <v>не</v>
      </c>
    </row>
    <row r="15" spans="1:9" ht="14.25">
      <c r="A15" s="2">
        <v>45735</v>
      </c>
      <c r="B15" s="3">
        <v>0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8">
        <f t="shared" si="0"/>
        <v>4</v>
      </c>
      <c r="I15" s="13" t="str">
        <f t="shared" si="1"/>
        <v>не</v>
      </c>
    </row>
    <row r="16" spans="1:9" ht="14.25">
      <c r="A16" s="2">
        <v>45736</v>
      </c>
      <c r="B16" s="3"/>
      <c r="C16" s="3"/>
      <c r="D16" s="3"/>
      <c r="E16" s="3"/>
      <c r="F16" s="3"/>
      <c r="G16" s="3"/>
      <c r="H16" s="8">
        <f t="shared" si="0"/>
      </c>
      <c r="I16" s="13" t="str">
        <f t="shared" si="1"/>
        <v>не</v>
      </c>
    </row>
    <row r="17" spans="1:9" ht="14.25">
      <c r="A17" s="2">
        <v>45746</v>
      </c>
      <c r="B17" s="3">
        <v>0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8">
        <f t="shared" si="0"/>
        <v>2</v>
      </c>
      <c r="I17" s="13" t="str">
        <f t="shared" si="1"/>
        <v>не</v>
      </c>
    </row>
    <row r="18" spans="1:9" ht="14.25">
      <c r="A18" s="2">
        <v>45749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8">
        <f t="shared" si="0"/>
        <v>0</v>
      </c>
      <c r="I18" s="13" t="str">
        <f t="shared" si="1"/>
        <v>не</v>
      </c>
    </row>
    <row r="19" spans="1:9" ht="14.25">
      <c r="A19" s="2">
        <v>45740</v>
      </c>
      <c r="B19" s="3"/>
      <c r="C19" s="3"/>
      <c r="D19" s="3"/>
      <c r="E19" s="3"/>
      <c r="F19" s="3"/>
      <c r="G19" s="3"/>
      <c r="H19" s="8">
        <f t="shared" si="0"/>
      </c>
      <c r="I19" s="13" t="str">
        <f t="shared" si="1"/>
        <v>не</v>
      </c>
    </row>
    <row r="20" spans="1:9" ht="14.25">
      <c r="A20" s="2">
        <v>45734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8">
        <f>IF(B20="","",B20+C20+D20+E20+F20+G20)</f>
        <v>0</v>
      </c>
      <c r="I20" s="13" t="str">
        <f t="shared" si="1"/>
        <v>не</v>
      </c>
    </row>
    <row r="21" spans="1:9" ht="14.25">
      <c r="A21" s="2">
        <v>45739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8">
        <f t="shared" si="0"/>
        <v>0</v>
      </c>
      <c r="I21" s="13" t="str">
        <f t="shared" si="1"/>
        <v>не</v>
      </c>
    </row>
    <row r="22" spans="1:9" ht="14.25">
      <c r="A22" s="2">
        <v>45737</v>
      </c>
      <c r="B22" s="3"/>
      <c r="C22" s="3"/>
      <c r="D22" s="3"/>
      <c r="E22" s="3"/>
      <c r="F22" s="3"/>
      <c r="G22" s="3"/>
      <c r="H22" s="8">
        <f t="shared" si="0"/>
      </c>
      <c r="I22" s="13" t="str">
        <f t="shared" si="1"/>
        <v>не</v>
      </c>
    </row>
    <row r="23" spans="1:9" ht="14.25">
      <c r="A23" s="2">
        <v>45733</v>
      </c>
      <c r="B23" s="3"/>
      <c r="C23" s="3"/>
      <c r="D23" s="3"/>
      <c r="E23" s="3"/>
      <c r="F23" s="3"/>
      <c r="G23" s="3"/>
      <c r="H23" s="8">
        <f t="shared" si="0"/>
      </c>
      <c r="I23" s="13" t="str">
        <f t="shared" si="1"/>
        <v>не</v>
      </c>
    </row>
    <row r="24" spans="1:9" ht="14.25">
      <c r="A24" s="2">
        <v>45788</v>
      </c>
      <c r="B24" s="3"/>
      <c r="C24" s="3"/>
      <c r="D24" s="3"/>
      <c r="E24" s="3"/>
      <c r="F24" s="3"/>
      <c r="G24" s="3"/>
      <c r="H24" s="8">
        <f t="shared" si="0"/>
      </c>
      <c r="I24" s="13" t="str">
        <f t="shared" si="1"/>
        <v>не</v>
      </c>
    </row>
    <row r="25" spans="1:9" ht="14.25">
      <c r="A25" s="2">
        <v>45501</v>
      </c>
      <c r="B25" s="3"/>
      <c r="C25" s="3"/>
      <c r="D25" s="3"/>
      <c r="E25" s="3"/>
      <c r="F25" s="3"/>
      <c r="G25" s="3"/>
      <c r="H25" s="8">
        <f t="shared" si="0"/>
      </c>
      <c r="I25" s="13" t="str">
        <f t="shared" si="1"/>
        <v>не</v>
      </c>
    </row>
    <row r="26" spans="1:9" ht="14.25">
      <c r="A26" s="2">
        <v>45697</v>
      </c>
      <c r="B26" s="3"/>
      <c r="C26" s="3"/>
      <c r="D26" s="3"/>
      <c r="E26" s="3"/>
      <c r="F26" s="3"/>
      <c r="G26" s="3"/>
      <c r="H26" s="8">
        <f t="shared" si="0"/>
      </c>
      <c r="I26" s="13" t="str">
        <f t="shared" si="1"/>
        <v>не</v>
      </c>
    </row>
    <row r="27" spans="1:9" ht="14.25">
      <c r="A27" s="2">
        <v>45720</v>
      </c>
      <c r="B27" s="3"/>
      <c r="C27" s="3"/>
      <c r="D27" s="3"/>
      <c r="E27" s="3"/>
      <c r="F27" s="3"/>
      <c r="G27" s="3"/>
      <c r="H27" s="8">
        <f t="shared" si="0"/>
      </c>
      <c r="I27" s="13" t="str">
        <f t="shared" si="1"/>
        <v>не</v>
      </c>
    </row>
    <row r="28" spans="1:9" ht="14.25">
      <c r="A28" s="2">
        <v>45630</v>
      </c>
      <c r="B28" s="3"/>
      <c r="C28" s="3"/>
      <c r="D28" s="3"/>
      <c r="E28" s="3"/>
      <c r="F28" s="3"/>
      <c r="G28" s="3"/>
      <c r="H28" s="8">
        <f t="shared" si="0"/>
      </c>
      <c r="I28" s="13" t="str">
        <f t="shared" si="1"/>
        <v>не</v>
      </c>
    </row>
    <row r="29" spans="1:9" ht="14.25">
      <c r="A29" s="2">
        <v>45644</v>
      </c>
      <c r="B29" s="3"/>
      <c r="C29" s="3"/>
      <c r="D29" s="3"/>
      <c r="E29" s="3"/>
      <c r="F29" s="3"/>
      <c r="G29" s="3"/>
      <c r="H29" s="8">
        <f t="shared" si="0"/>
      </c>
      <c r="I29" s="13" t="str">
        <f t="shared" si="1"/>
        <v>не</v>
      </c>
    </row>
    <row r="30" spans="1:9" ht="14.25">
      <c r="A30" s="2">
        <v>45719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8">
        <f t="shared" si="0"/>
        <v>0</v>
      </c>
      <c r="I30" s="13" t="str">
        <f t="shared" si="1"/>
        <v>не</v>
      </c>
    </row>
    <row r="31" spans="1:9" ht="14.25">
      <c r="A31" s="2">
        <v>45754</v>
      </c>
      <c r="B31" s="3"/>
      <c r="C31" s="3"/>
      <c r="D31" s="3"/>
      <c r="E31" s="3"/>
      <c r="F31" s="3"/>
      <c r="G31" s="3"/>
      <c r="H31" s="8">
        <f t="shared" si="0"/>
      </c>
      <c r="I31" s="13" t="str">
        <f t="shared" si="1"/>
        <v>не</v>
      </c>
    </row>
    <row r="32" spans="1:9" ht="14.25">
      <c r="A32" s="2">
        <v>45760</v>
      </c>
      <c r="B32" s="3"/>
      <c r="C32" s="3"/>
      <c r="D32" s="3"/>
      <c r="E32" s="3"/>
      <c r="F32" s="3"/>
      <c r="G32" s="3"/>
      <c r="H32" s="8">
        <f t="shared" si="0"/>
      </c>
      <c r="I32" s="13" t="str">
        <f t="shared" si="1"/>
        <v>не</v>
      </c>
    </row>
    <row r="33" spans="1:9" ht="14.25">
      <c r="A33" s="2">
        <v>45762</v>
      </c>
      <c r="B33" s="3"/>
      <c r="C33" s="3"/>
      <c r="D33" s="3"/>
      <c r="E33" s="3"/>
      <c r="F33" s="3"/>
      <c r="G33" s="3"/>
      <c r="H33" s="8">
        <f t="shared" si="0"/>
      </c>
      <c r="I33" s="13" t="str">
        <f t="shared" si="1"/>
        <v>не</v>
      </c>
    </row>
    <row r="34" spans="1:9" ht="14.25">
      <c r="A34" s="2">
        <v>45761</v>
      </c>
      <c r="B34" s="3"/>
      <c r="C34" s="3"/>
      <c r="D34" s="3"/>
      <c r="E34" s="3"/>
      <c r="F34" s="3"/>
      <c r="G34" s="3"/>
      <c r="H34" s="8">
        <f t="shared" si="0"/>
      </c>
      <c r="I34" s="13" t="str">
        <f t="shared" si="1"/>
        <v>не</v>
      </c>
    </row>
    <row r="35" spans="1:9" ht="14.25">
      <c r="A35" s="2">
        <v>45751</v>
      </c>
      <c r="B35" s="3"/>
      <c r="C35" s="3"/>
      <c r="D35" s="3"/>
      <c r="E35" s="3"/>
      <c r="F35" s="3"/>
      <c r="G35" s="3"/>
      <c r="H35" s="8">
        <f t="shared" si="0"/>
      </c>
      <c r="I35" s="13" t="str">
        <f t="shared" si="1"/>
        <v>не</v>
      </c>
    </row>
    <row r="36" spans="1:9" ht="14.25">
      <c r="A36" s="2">
        <v>45750</v>
      </c>
      <c r="B36" s="3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8">
        <f t="shared" si="0"/>
        <v>4</v>
      </c>
      <c r="I36" s="13" t="str">
        <f t="shared" si="1"/>
        <v>не</v>
      </c>
    </row>
    <row r="37" spans="1:9" ht="14.25">
      <c r="A37" s="2">
        <v>45764</v>
      </c>
      <c r="B37" s="3"/>
      <c r="C37" s="3"/>
      <c r="D37" s="3"/>
      <c r="E37" s="3"/>
      <c r="F37" s="3"/>
      <c r="G37" s="3"/>
      <c r="H37" s="8">
        <f t="shared" si="0"/>
      </c>
      <c r="I37" s="13" t="str">
        <f t="shared" si="1"/>
        <v>не</v>
      </c>
    </row>
    <row r="38" spans="1:9" ht="14.25">
      <c r="A38" s="2">
        <v>45766</v>
      </c>
      <c r="B38" s="3"/>
      <c r="C38" s="3"/>
      <c r="D38" s="3"/>
      <c r="E38" s="3"/>
      <c r="F38" s="3"/>
      <c r="G38" s="3"/>
      <c r="H38" s="8">
        <f t="shared" si="0"/>
      </c>
      <c r="I38" s="13" t="str">
        <f t="shared" si="1"/>
        <v>не</v>
      </c>
    </row>
    <row r="39" spans="1:9" ht="14.25">
      <c r="A39" s="2">
        <v>45757</v>
      </c>
      <c r="B39" s="3">
        <v>0</v>
      </c>
      <c r="C39" s="3">
        <v>0</v>
      </c>
      <c r="D39" s="3">
        <v>0</v>
      </c>
      <c r="E39" s="3">
        <v>2</v>
      </c>
      <c r="F39" s="3">
        <v>0</v>
      </c>
      <c r="G39" s="3">
        <v>0</v>
      </c>
      <c r="H39" s="8">
        <f t="shared" si="0"/>
        <v>2</v>
      </c>
      <c r="I39" s="13" t="str">
        <f t="shared" si="1"/>
        <v>не</v>
      </c>
    </row>
    <row r="40" spans="1:9" ht="14.25">
      <c r="A40" s="2">
        <v>45763</v>
      </c>
      <c r="B40" s="3"/>
      <c r="C40" s="3"/>
      <c r="D40" s="3"/>
      <c r="E40" s="3"/>
      <c r="F40" s="3"/>
      <c r="G40" s="3"/>
      <c r="H40" s="8">
        <f t="shared" si="0"/>
      </c>
      <c r="I40" s="13" t="str">
        <f t="shared" si="1"/>
        <v>не</v>
      </c>
    </row>
    <row r="41" spans="1:9" ht="14.25">
      <c r="A41" s="2">
        <v>45752</v>
      </c>
      <c r="B41" s="3">
        <v>0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8">
        <f t="shared" si="0"/>
        <v>4</v>
      </c>
      <c r="I41" s="13" t="str">
        <f t="shared" si="1"/>
        <v>не</v>
      </c>
    </row>
    <row r="42" spans="1:9" ht="14.25">
      <c r="A42" s="2">
        <v>45756</v>
      </c>
      <c r="B42" s="3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8">
        <f t="shared" si="0"/>
        <v>2</v>
      </c>
      <c r="I42" s="13" t="str">
        <f t="shared" si="1"/>
        <v>не</v>
      </c>
    </row>
    <row r="43" spans="1:9" ht="14.25">
      <c r="A43" s="2">
        <v>45759</v>
      </c>
      <c r="B43" s="3"/>
      <c r="C43" s="3"/>
      <c r="D43" s="3"/>
      <c r="E43" s="3"/>
      <c r="F43" s="3"/>
      <c r="G43" s="3"/>
      <c r="H43" s="8">
        <f t="shared" si="0"/>
      </c>
      <c r="I43" s="13" t="str">
        <f t="shared" si="1"/>
        <v>не</v>
      </c>
    </row>
    <row r="44" spans="1:9" ht="14.25">
      <c r="A44" s="2">
        <v>45765</v>
      </c>
      <c r="B44" s="3"/>
      <c r="C44" s="3"/>
      <c r="D44" s="3"/>
      <c r="E44" s="3"/>
      <c r="F44" s="3"/>
      <c r="G44" s="3"/>
      <c r="H44" s="8">
        <f t="shared" si="0"/>
      </c>
      <c r="I44" s="13" t="str">
        <f t="shared" si="1"/>
        <v>не</v>
      </c>
    </row>
    <row r="45" spans="1:9" ht="14.25">
      <c r="A45" s="2">
        <v>45753</v>
      </c>
      <c r="B45" s="3"/>
      <c r="C45" s="3"/>
      <c r="D45" s="3"/>
      <c r="E45" s="3"/>
      <c r="F45" s="3"/>
      <c r="G45" s="3"/>
      <c r="H45" s="8">
        <f t="shared" si="0"/>
      </c>
      <c r="I45" s="13" t="str">
        <f t="shared" si="1"/>
        <v>не</v>
      </c>
    </row>
    <row r="46" spans="1:9" ht="14.25">
      <c r="A46" s="2">
        <v>45835</v>
      </c>
      <c r="B46" s="3"/>
      <c r="C46" s="3"/>
      <c r="D46" s="3"/>
      <c r="E46" s="3"/>
      <c r="F46" s="3"/>
      <c r="G46" s="3"/>
      <c r="H46" s="8">
        <f t="shared" si="0"/>
      </c>
      <c r="I46" s="13" t="str">
        <f t="shared" si="1"/>
        <v>не</v>
      </c>
    </row>
    <row r="47" spans="1:9" ht="14.25">
      <c r="A47" s="2">
        <v>45661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8">
        <f t="shared" si="0"/>
        <v>0</v>
      </c>
      <c r="I47" s="13" t="str">
        <f t="shared" si="1"/>
        <v>не</v>
      </c>
    </row>
    <row r="48" spans="1:9" ht="14.25">
      <c r="A48" s="2">
        <v>45679</v>
      </c>
      <c r="B48" s="3"/>
      <c r="C48" s="3"/>
      <c r="D48" s="3"/>
      <c r="E48" s="3"/>
      <c r="F48" s="3"/>
      <c r="G48" s="3"/>
      <c r="H48" s="8">
        <f t="shared" si="0"/>
      </c>
      <c r="I48" s="13" t="str">
        <f t="shared" si="1"/>
        <v>не</v>
      </c>
    </row>
    <row r="49" spans="1:9" ht="14.25">
      <c r="A49" s="2">
        <v>45674</v>
      </c>
      <c r="B49" s="3"/>
      <c r="C49" s="3"/>
      <c r="D49" s="3"/>
      <c r="E49" s="3"/>
      <c r="F49" s="3"/>
      <c r="G49" s="3"/>
      <c r="H49" s="8">
        <f t="shared" si="0"/>
      </c>
      <c r="I49" s="13" t="str">
        <f t="shared" si="1"/>
        <v>не</v>
      </c>
    </row>
    <row r="50" spans="1:9" ht="14.25">
      <c r="A50" s="2">
        <v>45691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8">
        <f t="shared" si="0"/>
        <v>0</v>
      </c>
      <c r="I50" s="13" t="str">
        <f t="shared" si="1"/>
        <v>не</v>
      </c>
    </row>
    <row r="51" spans="1:9" ht="14.25">
      <c r="A51" s="2">
        <v>45782</v>
      </c>
      <c r="B51" s="3"/>
      <c r="C51" s="3"/>
      <c r="D51" s="3"/>
      <c r="E51" s="3"/>
      <c r="F51" s="3"/>
      <c r="G51" s="3"/>
      <c r="H51" s="8">
        <f t="shared" si="0"/>
      </c>
      <c r="I51" s="13" t="str">
        <f t="shared" si="1"/>
        <v>не</v>
      </c>
    </row>
    <row r="52" spans="1:9" ht="14.25">
      <c r="A52" s="2">
        <v>45783</v>
      </c>
      <c r="B52" s="3">
        <v>0</v>
      </c>
      <c r="C52" s="3">
        <v>0</v>
      </c>
      <c r="D52" s="3">
        <v>0</v>
      </c>
      <c r="E52" s="3">
        <v>4</v>
      </c>
      <c r="F52" s="3">
        <v>0</v>
      </c>
      <c r="G52" s="3">
        <v>23</v>
      </c>
      <c r="H52" s="8">
        <f t="shared" si="0"/>
        <v>27</v>
      </c>
      <c r="I52" s="13" t="str">
        <f t="shared" si="1"/>
        <v>да</v>
      </c>
    </row>
    <row r="53" spans="1:9" ht="14.25">
      <c r="A53" s="2">
        <v>45771</v>
      </c>
      <c r="B53" s="3"/>
      <c r="C53" s="3"/>
      <c r="D53" s="3"/>
      <c r="E53" s="3"/>
      <c r="F53" s="3"/>
      <c r="G53" s="3"/>
      <c r="H53" s="8">
        <f t="shared" si="0"/>
      </c>
      <c r="I53" s="13" t="str">
        <f t="shared" si="1"/>
        <v>не</v>
      </c>
    </row>
    <row r="54" spans="1:9" ht="14.25">
      <c r="A54" s="2">
        <v>45777</v>
      </c>
      <c r="B54" s="3"/>
      <c r="C54" s="3"/>
      <c r="D54" s="3"/>
      <c r="E54" s="3"/>
      <c r="F54" s="3"/>
      <c r="G54" s="3"/>
      <c r="H54" s="8">
        <f t="shared" si="0"/>
      </c>
      <c r="I54" s="13" t="str">
        <f t="shared" si="1"/>
        <v>не</v>
      </c>
    </row>
    <row r="55" spans="1:9" ht="14.25">
      <c r="A55" s="2">
        <v>45772</v>
      </c>
      <c r="B55" s="3"/>
      <c r="C55" s="3"/>
      <c r="D55" s="3"/>
      <c r="E55" s="3"/>
      <c r="F55" s="3"/>
      <c r="G55" s="3"/>
      <c r="H55" s="8">
        <f t="shared" si="0"/>
      </c>
      <c r="I55" s="13" t="str">
        <f t="shared" si="1"/>
        <v>не</v>
      </c>
    </row>
    <row r="56" spans="1:9" ht="14.25">
      <c r="A56" s="2">
        <v>45778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8">
        <f t="shared" si="0"/>
        <v>0</v>
      </c>
      <c r="I56" s="13" t="str">
        <f t="shared" si="1"/>
        <v>не</v>
      </c>
    </row>
    <row r="57" spans="1:9" ht="14.25">
      <c r="A57" s="2">
        <v>45768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8">
        <f t="shared" si="0"/>
        <v>0</v>
      </c>
      <c r="I57" s="13" t="str">
        <f t="shared" si="1"/>
        <v>не</v>
      </c>
    </row>
    <row r="58" spans="1:9" ht="14.25">
      <c r="A58" s="2">
        <v>45776</v>
      </c>
      <c r="B58" s="3"/>
      <c r="C58" s="3"/>
      <c r="D58" s="3"/>
      <c r="E58" s="3"/>
      <c r="F58" s="3"/>
      <c r="G58" s="3"/>
      <c r="H58" s="8">
        <f t="shared" si="0"/>
      </c>
      <c r="I58" s="13" t="str">
        <f t="shared" si="1"/>
        <v>не</v>
      </c>
    </row>
    <row r="59" spans="1:9" ht="14.25">
      <c r="A59" s="2">
        <v>45767</v>
      </c>
      <c r="B59" s="3"/>
      <c r="C59" s="3"/>
      <c r="D59" s="3"/>
      <c r="E59" s="3"/>
      <c r="F59" s="3"/>
      <c r="G59" s="3"/>
      <c r="H59" s="8">
        <f t="shared" si="0"/>
      </c>
      <c r="I59" s="13" t="str">
        <f t="shared" si="1"/>
        <v>не</v>
      </c>
    </row>
    <row r="60" spans="1:9" ht="14.25">
      <c r="A60" s="2">
        <v>45770</v>
      </c>
      <c r="B60" s="3"/>
      <c r="C60" s="3"/>
      <c r="D60" s="3"/>
      <c r="E60" s="3"/>
      <c r="F60" s="3"/>
      <c r="G60" s="3"/>
      <c r="H60" s="8">
        <f t="shared" si="0"/>
      </c>
      <c r="I60" s="13" t="str">
        <f t="shared" si="1"/>
        <v>не</v>
      </c>
    </row>
    <row r="61" spans="1:9" ht="14.25">
      <c r="A61" s="2">
        <v>45781</v>
      </c>
      <c r="B61" s="3"/>
      <c r="C61" s="3"/>
      <c r="D61" s="3"/>
      <c r="E61" s="3"/>
      <c r="F61" s="3"/>
      <c r="G61" s="3"/>
      <c r="H61" s="8">
        <f t="shared" si="0"/>
      </c>
      <c r="I61" s="13" t="str">
        <f t="shared" si="1"/>
        <v>не</v>
      </c>
    </row>
    <row r="62" spans="1:9" ht="14.25">
      <c r="A62" s="2">
        <v>45775</v>
      </c>
      <c r="B62" s="3"/>
      <c r="C62" s="3"/>
      <c r="D62" s="3"/>
      <c r="E62" s="3"/>
      <c r="F62" s="3"/>
      <c r="G62" s="3"/>
      <c r="H62" s="8">
        <f t="shared" si="0"/>
      </c>
      <c r="I62" s="13" t="str">
        <f t="shared" si="1"/>
        <v>не</v>
      </c>
    </row>
    <row r="63" spans="1:9" ht="14.25">
      <c r="A63" s="2">
        <v>45774</v>
      </c>
      <c r="B63" s="3">
        <v>0</v>
      </c>
      <c r="C63" s="3">
        <v>0</v>
      </c>
      <c r="D63" s="3">
        <v>0</v>
      </c>
      <c r="E63" s="3">
        <v>4</v>
      </c>
      <c r="F63" s="3">
        <v>0</v>
      </c>
      <c r="G63" s="3">
        <v>0</v>
      </c>
      <c r="H63" s="8">
        <f t="shared" si="0"/>
        <v>4</v>
      </c>
      <c r="I63" s="13" t="str">
        <f t="shared" si="1"/>
        <v>не</v>
      </c>
    </row>
    <row r="64" spans="1:9" ht="14.25">
      <c r="A64" s="2">
        <v>45773</v>
      </c>
      <c r="B64" s="3"/>
      <c r="C64" s="3"/>
      <c r="D64" s="3"/>
      <c r="E64" s="3"/>
      <c r="F64" s="3"/>
      <c r="G64" s="3"/>
      <c r="H64" s="8">
        <f t="shared" si="0"/>
      </c>
      <c r="I64" s="13" t="str">
        <f t="shared" si="1"/>
        <v>не</v>
      </c>
    </row>
    <row r="65" spans="1:9" ht="14.25">
      <c r="A65" s="2">
        <v>45769</v>
      </c>
      <c r="B65" s="3"/>
      <c r="C65" s="3"/>
      <c r="D65" s="3"/>
      <c r="E65" s="3"/>
      <c r="F65" s="3"/>
      <c r="G65" s="3"/>
      <c r="H65" s="8">
        <f t="shared" si="0"/>
      </c>
      <c r="I65" s="13" t="str">
        <f t="shared" si="1"/>
        <v>не</v>
      </c>
    </row>
    <row r="66" spans="1:9" ht="14.25">
      <c r="A66" s="2">
        <v>45780</v>
      </c>
      <c r="B66" s="3"/>
      <c r="C66" s="3"/>
      <c r="D66" s="3"/>
      <c r="E66" s="3"/>
      <c r="F66" s="3"/>
      <c r="G66" s="3"/>
      <c r="H66" s="8">
        <f t="shared" si="0"/>
      </c>
      <c r="I66" s="13" t="str">
        <f t="shared" si="1"/>
        <v>не</v>
      </c>
    </row>
    <row r="67" spans="1:9" ht="14.25">
      <c r="A67" s="2">
        <v>45468</v>
      </c>
      <c r="B67" s="3"/>
      <c r="C67" s="3"/>
      <c r="D67" s="3"/>
      <c r="E67" s="3"/>
      <c r="F67" s="3"/>
      <c r="G67" s="3"/>
      <c r="H67" s="8">
        <f t="shared" si="0"/>
      </c>
      <c r="I67" s="13" t="str">
        <f t="shared" si="1"/>
        <v>не</v>
      </c>
    </row>
    <row r="68" spans="1:9" ht="14.25">
      <c r="A68" s="2">
        <v>45627</v>
      </c>
      <c r="B68" s="3"/>
      <c r="C68" s="3"/>
      <c r="D68" s="3"/>
      <c r="E68" s="3"/>
      <c r="F68" s="3"/>
      <c r="G68" s="3"/>
      <c r="H68" s="8">
        <f aca="true" t="shared" si="2" ref="H68:H131">IF(B68="","",B68+C68+D68+E68+F68+G68)</f>
      </c>
      <c r="I68" s="13" t="str">
        <f aca="true" t="shared" si="3" ref="I68:I131">IF(OR(H68="",H68&lt;20),"не","да")</f>
        <v>не</v>
      </c>
    </row>
    <row r="69" spans="1:9" ht="14.25">
      <c r="A69" s="2">
        <v>45723</v>
      </c>
      <c r="B69" s="3"/>
      <c r="C69" s="3"/>
      <c r="D69" s="3"/>
      <c r="E69" s="3"/>
      <c r="F69" s="3"/>
      <c r="G69" s="3"/>
      <c r="H69" s="8">
        <f t="shared" si="2"/>
      </c>
      <c r="I69" s="13" t="str">
        <f t="shared" si="3"/>
        <v>не</v>
      </c>
    </row>
    <row r="70" spans="1:9" ht="14.25">
      <c r="A70" s="2">
        <v>45658</v>
      </c>
      <c r="B70" s="3"/>
      <c r="C70" s="3"/>
      <c r="D70" s="3"/>
      <c r="E70" s="3"/>
      <c r="F70" s="3"/>
      <c r="G70" s="3"/>
      <c r="H70" s="8">
        <f t="shared" si="2"/>
      </c>
      <c r="I70" s="13" t="str">
        <f t="shared" si="3"/>
        <v>не</v>
      </c>
    </row>
    <row r="71" spans="1:9" ht="14.25">
      <c r="A71" s="2">
        <v>45792</v>
      </c>
      <c r="B71" s="3">
        <v>0</v>
      </c>
      <c r="C71" s="3">
        <v>15</v>
      </c>
      <c r="D71" s="3">
        <v>5</v>
      </c>
      <c r="E71" s="3">
        <v>20</v>
      </c>
      <c r="F71" s="3">
        <v>0</v>
      </c>
      <c r="G71" s="3">
        <v>0</v>
      </c>
      <c r="H71" s="8">
        <f t="shared" si="2"/>
        <v>40</v>
      </c>
      <c r="I71" s="13" t="str">
        <f t="shared" si="3"/>
        <v>да</v>
      </c>
    </row>
    <row r="72" spans="1:9" ht="14.25">
      <c r="A72" s="2">
        <v>45789</v>
      </c>
      <c r="B72" s="3"/>
      <c r="C72" s="3"/>
      <c r="D72" s="3"/>
      <c r="E72" s="3"/>
      <c r="F72" s="3"/>
      <c r="G72" s="3"/>
      <c r="H72" s="8">
        <f t="shared" si="2"/>
      </c>
      <c r="I72" s="13" t="str">
        <f t="shared" si="3"/>
        <v>не</v>
      </c>
    </row>
    <row r="73" spans="1:9" ht="14.25">
      <c r="A73" s="2">
        <v>45790</v>
      </c>
      <c r="B73" s="3"/>
      <c r="C73" s="3"/>
      <c r="D73" s="3"/>
      <c r="E73" s="3"/>
      <c r="F73" s="3"/>
      <c r="G73" s="3"/>
      <c r="H73" s="8">
        <f t="shared" si="2"/>
      </c>
      <c r="I73" s="13" t="str">
        <f t="shared" si="3"/>
        <v>не</v>
      </c>
    </row>
    <row r="74" spans="1:9" ht="14.25">
      <c r="A74" s="2">
        <v>45791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8">
        <f t="shared" si="2"/>
        <v>0</v>
      </c>
      <c r="I74" s="13" t="str">
        <f t="shared" si="3"/>
        <v>не</v>
      </c>
    </row>
    <row r="75" spans="1:9" ht="14.25">
      <c r="A75" s="2">
        <v>45793</v>
      </c>
      <c r="B75" s="3"/>
      <c r="C75" s="3"/>
      <c r="D75" s="3"/>
      <c r="E75" s="3"/>
      <c r="F75" s="3"/>
      <c r="G75" s="3"/>
      <c r="H75" s="8">
        <f t="shared" si="2"/>
      </c>
      <c r="I75" s="13" t="str">
        <f t="shared" si="3"/>
        <v>не</v>
      </c>
    </row>
    <row r="76" spans="1:9" ht="14.25">
      <c r="A76" s="2">
        <v>45794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8">
        <f t="shared" si="2"/>
        <v>0</v>
      </c>
      <c r="I76" s="13" t="str">
        <f t="shared" si="3"/>
        <v>не</v>
      </c>
    </row>
    <row r="77" spans="1:9" ht="14.25">
      <c r="A77" s="2">
        <v>45787</v>
      </c>
      <c r="B77" s="3"/>
      <c r="C77" s="3"/>
      <c r="D77" s="3"/>
      <c r="E77" s="3"/>
      <c r="F77" s="3"/>
      <c r="G77" s="3"/>
      <c r="H77" s="8">
        <f t="shared" si="2"/>
      </c>
      <c r="I77" s="13" t="str">
        <f t="shared" si="3"/>
        <v>не</v>
      </c>
    </row>
    <row r="78" spans="1:9" ht="14.25">
      <c r="A78" s="2">
        <v>45800</v>
      </c>
      <c r="B78" s="3">
        <v>0</v>
      </c>
      <c r="C78" s="3">
        <v>0</v>
      </c>
      <c r="D78" s="3">
        <v>0</v>
      </c>
      <c r="E78" s="3">
        <v>14</v>
      </c>
      <c r="F78" s="3">
        <v>0</v>
      </c>
      <c r="G78" s="3">
        <v>0</v>
      </c>
      <c r="H78" s="8">
        <f t="shared" si="2"/>
        <v>14</v>
      </c>
      <c r="I78" s="13" t="str">
        <f t="shared" si="3"/>
        <v>не</v>
      </c>
    </row>
    <row r="79" spans="1:9" ht="14.25">
      <c r="A79" s="2">
        <v>45801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8">
        <f t="shared" si="2"/>
        <v>0</v>
      </c>
      <c r="I79" s="13" t="str">
        <f t="shared" si="3"/>
        <v>не</v>
      </c>
    </row>
    <row r="80" spans="1:9" ht="14.25">
      <c r="A80" s="2">
        <v>45797</v>
      </c>
      <c r="B80" s="3"/>
      <c r="C80" s="3"/>
      <c r="D80" s="3"/>
      <c r="E80" s="3"/>
      <c r="F80" s="3"/>
      <c r="G80" s="3"/>
      <c r="H80" s="8">
        <f t="shared" si="2"/>
      </c>
      <c r="I80" s="13" t="str">
        <f t="shared" si="3"/>
        <v>не</v>
      </c>
    </row>
    <row r="81" spans="1:9" ht="14.25">
      <c r="A81" s="2">
        <v>45799</v>
      </c>
      <c r="B81" s="3">
        <v>0</v>
      </c>
      <c r="C81" s="3">
        <v>0</v>
      </c>
      <c r="D81" s="3">
        <v>0</v>
      </c>
      <c r="E81" s="3">
        <v>4</v>
      </c>
      <c r="F81" s="3">
        <v>0</v>
      </c>
      <c r="G81" s="3">
        <v>0</v>
      </c>
      <c r="H81" s="8">
        <f t="shared" si="2"/>
        <v>4</v>
      </c>
      <c r="I81" s="13" t="str">
        <f t="shared" si="3"/>
        <v>не</v>
      </c>
    </row>
    <row r="82" spans="1:9" ht="14.25">
      <c r="A82" s="2">
        <v>45786</v>
      </c>
      <c r="B82" s="3"/>
      <c r="C82" s="3"/>
      <c r="D82" s="3"/>
      <c r="E82" s="3"/>
      <c r="F82" s="3"/>
      <c r="G82" s="3"/>
      <c r="H82" s="8">
        <f t="shared" si="2"/>
      </c>
      <c r="I82" s="13" t="str">
        <f t="shared" si="3"/>
        <v>не</v>
      </c>
    </row>
    <row r="83" spans="1:9" ht="14.25">
      <c r="A83" s="2">
        <v>45795</v>
      </c>
      <c r="B83" s="3"/>
      <c r="C83" s="3"/>
      <c r="D83" s="3"/>
      <c r="E83" s="3"/>
      <c r="F83" s="3"/>
      <c r="G83" s="3"/>
      <c r="H83" s="8">
        <f t="shared" si="2"/>
      </c>
      <c r="I83" s="13" t="str">
        <f t="shared" si="3"/>
        <v>не</v>
      </c>
    </row>
    <row r="84" spans="1:9" ht="14.25">
      <c r="A84" s="2">
        <v>45798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8">
        <f t="shared" si="2"/>
        <v>0</v>
      </c>
      <c r="I84" s="13" t="str">
        <f t="shared" si="3"/>
        <v>не</v>
      </c>
    </row>
    <row r="85" spans="1:9" ht="14.25">
      <c r="A85" s="2">
        <v>45796</v>
      </c>
      <c r="B85" s="3">
        <v>20</v>
      </c>
      <c r="C85" s="3">
        <v>0</v>
      </c>
      <c r="D85" s="3">
        <v>0</v>
      </c>
      <c r="E85" s="3">
        <v>0</v>
      </c>
      <c r="F85" s="3">
        <v>0</v>
      </c>
      <c r="G85" s="3">
        <v>7</v>
      </c>
      <c r="H85" s="8">
        <f t="shared" si="2"/>
        <v>27</v>
      </c>
      <c r="I85" s="13" t="str">
        <f t="shared" si="3"/>
        <v>да</v>
      </c>
    </row>
    <row r="86" spans="1:9" ht="14.25">
      <c r="A86" s="2">
        <v>45784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8">
        <f t="shared" si="2"/>
        <v>0</v>
      </c>
      <c r="I86" s="13" t="str">
        <f t="shared" si="3"/>
        <v>не</v>
      </c>
    </row>
    <row r="87" spans="1:9" ht="14.25">
      <c r="A87" s="2">
        <v>45785</v>
      </c>
      <c r="B87" s="3"/>
      <c r="C87" s="3"/>
      <c r="D87" s="3"/>
      <c r="E87" s="3"/>
      <c r="F87" s="3"/>
      <c r="G87" s="3"/>
      <c r="H87" s="8">
        <f t="shared" si="2"/>
      </c>
      <c r="I87" s="13" t="str">
        <f t="shared" si="3"/>
        <v>не</v>
      </c>
    </row>
    <row r="88" spans="1:9" ht="14.25">
      <c r="A88" s="2">
        <v>45429</v>
      </c>
      <c r="B88" s="3"/>
      <c r="C88" s="3"/>
      <c r="D88" s="3"/>
      <c r="E88" s="3"/>
      <c r="F88" s="3"/>
      <c r="G88" s="3"/>
      <c r="H88" s="8">
        <f t="shared" si="2"/>
      </c>
      <c r="I88" s="13" t="str">
        <f t="shared" si="3"/>
        <v>не</v>
      </c>
    </row>
    <row r="89" spans="1:9" ht="14.25">
      <c r="A89" s="2">
        <v>45386</v>
      </c>
      <c r="B89" s="3"/>
      <c r="C89" s="3"/>
      <c r="D89" s="3"/>
      <c r="E89" s="3"/>
      <c r="F89" s="3"/>
      <c r="G89" s="3"/>
      <c r="H89" s="8">
        <f t="shared" si="2"/>
      </c>
      <c r="I89" s="13" t="str">
        <f t="shared" si="3"/>
        <v>не</v>
      </c>
    </row>
    <row r="90" spans="1:9" ht="14.25">
      <c r="A90" s="2">
        <v>45682</v>
      </c>
      <c r="B90" s="3"/>
      <c r="C90" s="3"/>
      <c r="D90" s="3"/>
      <c r="E90" s="3"/>
      <c r="F90" s="3"/>
      <c r="G90" s="3"/>
      <c r="H90" s="8">
        <f t="shared" si="2"/>
      </c>
      <c r="I90" s="13" t="str">
        <f t="shared" si="3"/>
        <v>не</v>
      </c>
    </row>
    <row r="91" spans="1:9" ht="14.25">
      <c r="A91" s="2">
        <v>45721</v>
      </c>
      <c r="B91" s="3">
        <v>0</v>
      </c>
      <c r="C91" s="3">
        <v>0</v>
      </c>
      <c r="D91" s="3">
        <v>0</v>
      </c>
      <c r="E91" s="3">
        <v>4</v>
      </c>
      <c r="F91" s="3">
        <v>0</v>
      </c>
      <c r="G91" s="3">
        <v>0</v>
      </c>
      <c r="H91" s="8">
        <f t="shared" si="2"/>
        <v>4</v>
      </c>
      <c r="I91" s="13" t="str">
        <f t="shared" si="3"/>
        <v>не</v>
      </c>
    </row>
    <row r="92" spans="1:9" ht="14.25">
      <c r="A92" s="2">
        <v>45724</v>
      </c>
      <c r="B92" s="3"/>
      <c r="C92" s="3"/>
      <c r="D92" s="3"/>
      <c r="E92" s="3"/>
      <c r="F92" s="3"/>
      <c r="G92" s="3"/>
      <c r="H92" s="8">
        <f t="shared" si="2"/>
      </c>
      <c r="I92" s="13" t="str">
        <f t="shared" si="3"/>
        <v>не</v>
      </c>
    </row>
    <row r="93" spans="1:9" ht="14.25">
      <c r="A93" s="2">
        <v>45725</v>
      </c>
      <c r="B93" s="3">
        <v>0</v>
      </c>
      <c r="C93" s="3">
        <v>0</v>
      </c>
      <c r="D93" s="3">
        <v>0</v>
      </c>
      <c r="E93" s="3">
        <v>4</v>
      </c>
      <c r="F93" s="3">
        <v>0</v>
      </c>
      <c r="G93" s="3">
        <v>0</v>
      </c>
      <c r="H93" s="8">
        <f t="shared" si="2"/>
        <v>4</v>
      </c>
      <c r="I93" s="13" t="str">
        <f t="shared" si="3"/>
        <v>не</v>
      </c>
    </row>
    <row r="94" spans="1:9" ht="14.25">
      <c r="A94" s="2">
        <v>45653</v>
      </c>
      <c r="B94" s="3"/>
      <c r="C94" s="3"/>
      <c r="D94" s="3"/>
      <c r="E94" s="3"/>
      <c r="F94" s="3"/>
      <c r="G94" s="3"/>
      <c r="H94" s="8">
        <f t="shared" si="2"/>
      </c>
      <c r="I94" s="13" t="str">
        <f t="shared" si="3"/>
        <v>не</v>
      </c>
    </row>
    <row r="95" spans="1:9" ht="14.25">
      <c r="A95" s="2">
        <v>45655</v>
      </c>
      <c r="B95" s="3"/>
      <c r="C95" s="3"/>
      <c r="D95" s="3"/>
      <c r="E95" s="3"/>
      <c r="F95" s="3"/>
      <c r="G95" s="3"/>
      <c r="H95" s="8">
        <f t="shared" si="2"/>
      </c>
      <c r="I95" s="13" t="str">
        <f t="shared" si="3"/>
        <v>не</v>
      </c>
    </row>
    <row r="96" spans="1:9" ht="14.25">
      <c r="A96" s="2">
        <v>45816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8">
        <f t="shared" si="2"/>
        <v>0</v>
      </c>
      <c r="I96" s="13" t="str">
        <f t="shared" si="3"/>
        <v>не</v>
      </c>
    </row>
    <row r="97" spans="1:9" ht="14.25">
      <c r="A97" s="2">
        <v>45815</v>
      </c>
      <c r="B97" s="3"/>
      <c r="C97" s="3"/>
      <c r="D97" s="3"/>
      <c r="E97" s="3"/>
      <c r="F97" s="3"/>
      <c r="G97" s="3"/>
      <c r="H97" s="8">
        <f t="shared" si="2"/>
      </c>
      <c r="I97" s="13" t="str">
        <f t="shared" si="3"/>
        <v>не</v>
      </c>
    </row>
    <row r="98" spans="1:9" ht="14.25">
      <c r="A98" s="2">
        <v>45805</v>
      </c>
      <c r="B98" s="3">
        <v>0</v>
      </c>
      <c r="C98" s="3">
        <v>10</v>
      </c>
      <c r="D98" s="3">
        <v>0</v>
      </c>
      <c r="E98" s="3">
        <v>0</v>
      </c>
      <c r="F98" s="3">
        <v>0</v>
      </c>
      <c r="G98" s="3">
        <v>0</v>
      </c>
      <c r="H98" s="8">
        <f t="shared" si="2"/>
        <v>10</v>
      </c>
      <c r="I98" s="13" t="str">
        <f t="shared" si="3"/>
        <v>не</v>
      </c>
    </row>
    <row r="99" spans="1:9" ht="14.25">
      <c r="A99" s="2">
        <v>45807</v>
      </c>
      <c r="B99" s="3"/>
      <c r="C99" s="3"/>
      <c r="D99" s="3"/>
      <c r="E99" s="3"/>
      <c r="F99" s="3"/>
      <c r="G99" s="3"/>
      <c r="H99" s="8">
        <f t="shared" si="2"/>
      </c>
      <c r="I99" s="13" t="str">
        <f t="shared" si="3"/>
        <v>не</v>
      </c>
    </row>
    <row r="100" spans="1:9" ht="14.25">
      <c r="A100" s="2">
        <v>45804</v>
      </c>
      <c r="B100" s="3"/>
      <c r="C100" s="3"/>
      <c r="D100" s="3"/>
      <c r="E100" s="3"/>
      <c r="F100" s="3"/>
      <c r="G100" s="3"/>
      <c r="H100" s="8">
        <f t="shared" si="2"/>
      </c>
      <c r="I100" s="13" t="str">
        <f t="shared" si="3"/>
        <v>не</v>
      </c>
    </row>
    <row r="101" spans="1:9" ht="14.25">
      <c r="A101" s="2">
        <v>45811</v>
      </c>
      <c r="B101" s="3">
        <v>0</v>
      </c>
      <c r="C101" s="3">
        <v>0</v>
      </c>
      <c r="D101" s="3">
        <v>0</v>
      </c>
      <c r="E101" s="3">
        <v>3</v>
      </c>
      <c r="F101" s="3">
        <v>2</v>
      </c>
      <c r="G101" s="3">
        <v>0</v>
      </c>
      <c r="H101" s="8">
        <f t="shared" si="2"/>
        <v>5</v>
      </c>
      <c r="I101" s="13" t="str">
        <f t="shared" si="3"/>
        <v>не</v>
      </c>
    </row>
    <row r="102" spans="1:9" ht="14.25">
      <c r="A102" s="2">
        <v>45806</v>
      </c>
      <c r="B102" s="3">
        <v>0</v>
      </c>
      <c r="C102" s="3">
        <v>0</v>
      </c>
      <c r="D102" s="3">
        <v>0</v>
      </c>
      <c r="E102" s="3">
        <v>4</v>
      </c>
      <c r="F102" s="3">
        <v>0</v>
      </c>
      <c r="G102" s="3">
        <v>0</v>
      </c>
      <c r="H102" s="8">
        <f t="shared" si="2"/>
        <v>4</v>
      </c>
      <c r="I102" s="13" t="str">
        <f t="shared" si="3"/>
        <v>не</v>
      </c>
    </row>
    <row r="103" spans="1:9" ht="14.25">
      <c r="A103" s="2">
        <v>45810</v>
      </c>
      <c r="B103" s="3"/>
      <c r="C103" s="3"/>
      <c r="D103" s="3"/>
      <c r="E103" s="3"/>
      <c r="F103" s="3"/>
      <c r="G103" s="3"/>
      <c r="H103" s="8">
        <f t="shared" si="2"/>
      </c>
      <c r="I103" s="13" t="str">
        <f t="shared" si="3"/>
        <v>не</v>
      </c>
    </row>
    <row r="104" spans="1:9" ht="14.25">
      <c r="A104" s="2">
        <v>45802</v>
      </c>
      <c r="B104" s="3">
        <v>0</v>
      </c>
      <c r="C104" s="3">
        <v>0</v>
      </c>
      <c r="D104" s="3">
        <v>0</v>
      </c>
      <c r="E104" s="3">
        <v>4</v>
      </c>
      <c r="F104" s="3">
        <v>0</v>
      </c>
      <c r="G104" s="3">
        <v>0</v>
      </c>
      <c r="H104" s="8">
        <f t="shared" si="2"/>
        <v>4</v>
      </c>
      <c r="I104" s="13" t="str">
        <f t="shared" si="3"/>
        <v>не</v>
      </c>
    </row>
    <row r="105" spans="1:9" ht="14.25">
      <c r="A105" s="2">
        <v>45803</v>
      </c>
      <c r="B105" s="3">
        <v>0</v>
      </c>
      <c r="C105" s="3">
        <v>0</v>
      </c>
      <c r="D105" s="3">
        <v>0</v>
      </c>
      <c r="E105" s="3">
        <v>4</v>
      </c>
      <c r="F105" s="3">
        <v>0</v>
      </c>
      <c r="G105" s="3">
        <v>5</v>
      </c>
      <c r="H105" s="8">
        <f t="shared" si="2"/>
        <v>9</v>
      </c>
      <c r="I105" s="13" t="str">
        <f t="shared" si="3"/>
        <v>не</v>
      </c>
    </row>
    <row r="106" spans="1:9" ht="14.25">
      <c r="A106" s="2">
        <v>45814</v>
      </c>
      <c r="B106" s="3"/>
      <c r="C106" s="3"/>
      <c r="D106" s="3"/>
      <c r="E106" s="3"/>
      <c r="F106" s="3"/>
      <c r="G106" s="3"/>
      <c r="H106" s="8">
        <f t="shared" si="2"/>
      </c>
      <c r="I106" s="13" t="str">
        <f t="shared" si="3"/>
        <v>не</v>
      </c>
    </row>
    <row r="107" spans="1:9" ht="14.25">
      <c r="A107" s="2">
        <v>45812</v>
      </c>
      <c r="B107" s="3"/>
      <c r="C107" s="3"/>
      <c r="D107" s="3"/>
      <c r="E107" s="3"/>
      <c r="F107" s="3"/>
      <c r="G107" s="3"/>
      <c r="H107" s="8">
        <f t="shared" si="2"/>
      </c>
      <c r="I107" s="13" t="str">
        <f t="shared" si="3"/>
        <v>не</v>
      </c>
    </row>
    <row r="108" spans="1:9" ht="14.25">
      <c r="A108" s="2">
        <v>45813</v>
      </c>
      <c r="B108" s="3"/>
      <c r="C108" s="3"/>
      <c r="D108" s="3"/>
      <c r="E108" s="3"/>
      <c r="F108" s="3"/>
      <c r="G108" s="3"/>
      <c r="H108" s="8">
        <f t="shared" si="2"/>
      </c>
      <c r="I108" s="13" t="str">
        <f t="shared" si="3"/>
        <v>не</v>
      </c>
    </row>
    <row r="109" spans="1:9" ht="14.25">
      <c r="A109" s="2">
        <v>45809</v>
      </c>
      <c r="B109" s="3">
        <v>0</v>
      </c>
      <c r="C109" s="3">
        <v>0</v>
      </c>
      <c r="D109" s="3">
        <v>0</v>
      </c>
      <c r="E109" s="3">
        <v>4</v>
      </c>
      <c r="F109" s="3">
        <v>2</v>
      </c>
      <c r="G109" s="3">
        <v>0</v>
      </c>
      <c r="H109" s="8">
        <f t="shared" si="2"/>
        <v>6</v>
      </c>
      <c r="I109" s="13" t="str">
        <f t="shared" si="3"/>
        <v>не</v>
      </c>
    </row>
    <row r="110" spans="1:9" ht="14.25">
      <c r="A110" s="2">
        <v>45808</v>
      </c>
      <c r="B110" s="3"/>
      <c r="C110" s="3"/>
      <c r="D110" s="3"/>
      <c r="E110" s="3"/>
      <c r="F110" s="3"/>
      <c r="G110" s="3"/>
      <c r="H110" s="8">
        <f t="shared" si="2"/>
      </c>
      <c r="I110" s="13" t="str">
        <f t="shared" si="3"/>
        <v>не</v>
      </c>
    </row>
    <row r="111" spans="1:9" ht="14.25">
      <c r="A111" s="2">
        <v>45834</v>
      </c>
      <c r="B111" s="3"/>
      <c r="C111" s="3"/>
      <c r="D111" s="3"/>
      <c r="E111" s="3"/>
      <c r="F111" s="3"/>
      <c r="G111" s="3"/>
      <c r="H111" s="8">
        <f t="shared" si="2"/>
      </c>
      <c r="I111" s="13" t="str">
        <f t="shared" si="3"/>
        <v>не</v>
      </c>
    </row>
    <row r="112" spans="1:9" ht="14.25">
      <c r="A112" s="2">
        <v>45486</v>
      </c>
      <c r="B112" s="3"/>
      <c r="C112" s="3"/>
      <c r="D112" s="3"/>
      <c r="E112" s="3"/>
      <c r="F112" s="3"/>
      <c r="G112" s="3"/>
      <c r="H112" s="8">
        <f t="shared" si="2"/>
      </c>
      <c r="I112" s="13" t="str">
        <f t="shared" si="3"/>
        <v>не</v>
      </c>
    </row>
    <row r="113" spans="1:9" ht="14.25">
      <c r="A113" s="2">
        <v>45527</v>
      </c>
      <c r="B113" s="3"/>
      <c r="C113" s="3"/>
      <c r="D113" s="3"/>
      <c r="E113" s="3"/>
      <c r="F113" s="3"/>
      <c r="G113" s="3"/>
      <c r="H113" s="8">
        <f t="shared" si="2"/>
      </c>
      <c r="I113" s="13" t="str">
        <f t="shared" si="3"/>
        <v>не</v>
      </c>
    </row>
    <row r="114" spans="1:9" ht="14.25">
      <c r="A114" s="2">
        <v>45706</v>
      </c>
      <c r="B114" s="3"/>
      <c r="C114" s="3"/>
      <c r="D114" s="3"/>
      <c r="E114" s="3"/>
      <c r="F114" s="3"/>
      <c r="G114" s="3"/>
      <c r="H114" s="8">
        <f t="shared" si="2"/>
      </c>
      <c r="I114" s="13" t="str">
        <f t="shared" si="3"/>
        <v>не</v>
      </c>
    </row>
    <row r="115" spans="1:9" ht="14.25">
      <c r="A115" s="2">
        <v>45722</v>
      </c>
      <c r="B115" s="3">
        <v>0</v>
      </c>
      <c r="C115" s="3">
        <v>0</v>
      </c>
      <c r="D115" s="3">
        <v>2</v>
      </c>
      <c r="E115" s="3">
        <v>4</v>
      </c>
      <c r="F115" s="3">
        <v>0</v>
      </c>
      <c r="G115" s="3">
        <v>2</v>
      </c>
      <c r="H115" s="8">
        <f t="shared" si="2"/>
        <v>8</v>
      </c>
      <c r="I115" s="13" t="str">
        <f t="shared" si="3"/>
        <v>не</v>
      </c>
    </row>
    <row r="116" spans="1:9" ht="14.25">
      <c r="A116" s="2">
        <v>45707</v>
      </c>
      <c r="B116" s="3"/>
      <c r="C116" s="3"/>
      <c r="D116" s="3"/>
      <c r="E116" s="3"/>
      <c r="F116" s="3"/>
      <c r="G116" s="3"/>
      <c r="H116" s="8">
        <f t="shared" si="2"/>
      </c>
      <c r="I116" s="13" t="str">
        <f t="shared" si="3"/>
        <v>не</v>
      </c>
    </row>
    <row r="117" spans="1:9" ht="14.25">
      <c r="A117" s="2">
        <v>45729</v>
      </c>
      <c r="B117" s="3"/>
      <c r="C117" s="3"/>
      <c r="D117" s="3"/>
      <c r="E117" s="3"/>
      <c r="F117" s="3"/>
      <c r="G117" s="3"/>
      <c r="H117" s="8">
        <f t="shared" si="2"/>
      </c>
      <c r="I117" s="13" t="str">
        <f t="shared" si="3"/>
        <v>не</v>
      </c>
    </row>
    <row r="118" spans="1:9" ht="14.25">
      <c r="A118" s="2">
        <v>45705</v>
      </c>
      <c r="B118" s="3"/>
      <c r="C118" s="3"/>
      <c r="D118" s="3"/>
      <c r="E118" s="3"/>
      <c r="F118" s="3"/>
      <c r="G118" s="3"/>
      <c r="H118" s="8">
        <f t="shared" si="2"/>
      </c>
      <c r="I118" s="13" t="str">
        <f t="shared" si="3"/>
        <v>не</v>
      </c>
    </row>
    <row r="119" spans="1:9" ht="14.25">
      <c r="A119" s="2">
        <v>45818</v>
      </c>
      <c r="B119" s="3"/>
      <c r="C119" s="3"/>
      <c r="D119" s="3"/>
      <c r="E119" s="3"/>
      <c r="F119" s="3"/>
      <c r="G119" s="3"/>
      <c r="H119" s="8">
        <f t="shared" si="2"/>
      </c>
      <c r="I119" s="13" t="str">
        <f t="shared" si="3"/>
        <v>не</v>
      </c>
    </row>
    <row r="120" spans="1:9" ht="14.25">
      <c r="A120" s="2">
        <v>45819</v>
      </c>
      <c r="B120" s="3"/>
      <c r="C120" s="3"/>
      <c r="D120" s="3"/>
      <c r="E120" s="3"/>
      <c r="F120" s="3"/>
      <c r="G120" s="3"/>
      <c r="H120" s="8">
        <f t="shared" si="2"/>
      </c>
      <c r="I120" s="13" t="str">
        <f t="shared" si="3"/>
        <v>не</v>
      </c>
    </row>
    <row r="121" spans="1:9" ht="14.25">
      <c r="A121" s="2">
        <v>45827</v>
      </c>
      <c r="B121" s="3">
        <v>0</v>
      </c>
      <c r="C121" s="3">
        <v>0</v>
      </c>
      <c r="D121" s="3">
        <v>0</v>
      </c>
      <c r="E121" s="3">
        <v>9</v>
      </c>
      <c r="F121" s="3">
        <v>0</v>
      </c>
      <c r="G121" s="3">
        <v>0</v>
      </c>
      <c r="H121" s="8">
        <f t="shared" si="2"/>
        <v>9</v>
      </c>
      <c r="I121" s="13" t="str">
        <f t="shared" si="3"/>
        <v>не</v>
      </c>
    </row>
    <row r="122" spans="1:9" ht="14.25">
      <c r="A122" s="2">
        <v>45824</v>
      </c>
      <c r="B122" s="3"/>
      <c r="C122" s="3"/>
      <c r="D122" s="3"/>
      <c r="E122" s="3"/>
      <c r="F122" s="3"/>
      <c r="G122" s="3"/>
      <c r="H122" s="8">
        <f t="shared" si="2"/>
      </c>
      <c r="I122" s="13" t="str">
        <f t="shared" si="3"/>
        <v>не</v>
      </c>
    </row>
    <row r="123" spans="1:9" ht="14.25">
      <c r="A123" s="2">
        <v>45828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8">
        <f t="shared" si="2"/>
        <v>0</v>
      </c>
      <c r="I123" s="13" t="str">
        <f t="shared" si="3"/>
        <v>не</v>
      </c>
    </row>
    <row r="124" spans="1:9" ht="14.25">
      <c r="A124" s="2">
        <v>45820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8">
        <f t="shared" si="2"/>
        <v>0</v>
      </c>
      <c r="I124" s="13" t="str">
        <f t="shared" si="3"/>
        <v>не</v>
      </c>
    </row>
    <row r="125" spans="1:9" ht="14.25">
      <c r="A125" s="2">
        <v>45826</v>
      </c>
      <c r="B125" s="3"/>
      <c r="C125" s="3"/>
      <c r="D125" s="3"/>
      <c r="E125" s="3"/>
      <c r="F125" s="3"/>
      <c r="G125" s="3"/>
      <c r="H125" s="8">
        <f t="shared" si="2"/>
      </c>
      <c r="I125" s="13" t="str">
        <f t="shared" si="3"/>
        <v>не</v>
      </c>
    </row>
    <row r="126" spans="1:9" ht="14.25">
      <c r="A126" s="2">
        <v>45823</v>
      </c>
      <c r="B126" s="3"/>
      <c r="C126" s="3"/>
      <c r="D126" s="3"/>
      <c r="E126" s="3"/>
      <c r="F126" s="3"/>
      <c r="G126" s="3"/>
      <c r="H126" s="8">
        <f t="shared" si="2"/>
      </c>
      <c r="I126" s="13" t="str">
        <f t="shared" si="3"/>
        <v>не</v>
      </c>
    </row>
    <row r="127" spans="1:9" ht="14.25">
      <c r="A127" s="2">
        <v>45817</v>
      </c>
      <c r="B127" s="3"/>
      <c r="C127" s="3"/>
      <c r="D127" s="3"/>
      <c r="E127" s="3"/>
      <c r="F127" s="3"/>
      <c r="G127" s="3"/>
      <c r="H127" s="8">
        <f t="shared" si="2"/>
      </c>
      <c r="I127" s="13" t="str">
        <f t="shared" si="3"/>
        <v>не</v>
      </c>
    </row>
    <row r="128" spans="1:9" ht="14.25">
      <c r="A128" s="2">
        <v>45825</v>
      </c>
      <c r="B128" s="3"/>
      <c r="C128" s="3"/>
      <c r="D128" s="3"/>
      <c r="E128" s="3"/>
      <c r="F128" s="3"/>
      <c r="G128" s="3"/>
      <c r="H128" s="8">
        <f t="shared" si="2"/>
      </c>
      <c r="I128" s="13" t="str">
        <f t="shared" si="3"/>
        <v>не</v>
      </c>
    </row>
    <row r="129" spans="1:9" ht="14.25">
      <c r="A129" s="2">
        <v>45831</v>
      </c>
      <c r="B129" s="3"/>
      <c r="C129" s="3"/>
      <c r="D129" s="3"/>
      <c r="E129" s="3"/>
      <c r="F129" s="3"/>
      <c r="G129" s="3"/>
      <c r="H129" s="8">
        <f t="shared" si="2"/>
      </c>
      <c r="I129" s="13" t="str">
        <f t="shared" si="3"/>
        <v>не</v>
      </c>
    </row>
    <row r="130" spans="1:9" ht="14.25">
      <c r="A130" s="2">
        <v>45833</v>
      </c>
      <c r="B130" s="3"/>
      <c r="C130" s="3"/>
      <c r="D130" s="3"/>
      <c r="E130" s="3"/>
      <c r="F130" s="3"/>
      <c r="G130" s="3"/>
      <c r="H130" s="8">
        <f t="shared" si="2"/>
      </c>
      <c r="I130" s="13" t="str">
        <f t="shared" si="3"/>
        <v>не</v>
      </c>
    </row>
    <row r="131" spans="1:9" ht="14.25">
      <c r="A131" s="2">
        <v>45832</v>
      </c>
      <c r="B131" s="3"/>
      <c r="C131" s="3"/>
      <c r="D131" s="3"/>
      <c r="E131" s="3"/>
      <c r="F131" s="3"/>
      <c r="G131" s="3"/>
      <c r="H131" s="8">
        <f t="shared" si="2"/>
      </c>
      <c r="I131" s="13" t="str">
        <f t="shared" si="3"/>
        <v>не</v>
      </c>
    </row>
    <row r="132" spans="1:9" ht="14.25">
      <c r="A132" s="2">
        <v>45829</v>
      </c>
      <c r="B132" s="3"/>
      <c r="C132" s="3"/>
      <c r="D132" s="3"/>
      <c r="E132" s="3"/>
      <c r="F132" s="3"/>
      <c r="G132" s="3"/>
      <c r="H132" s="8">
        <f aca="true" t="shared" si="4" ref="H132:H195">IF(B132="","",B132+C132+D132+E132+F132+G132)</f>
      </c>
      <c r="I132" s="13" t="str">
        <f aca="true" t="shared" si="5" ref="I132:I195">IF(OR(H132="",H132&lt;20),"не","да")</f>
        <v>не</v>
      </c>
    </row>
    <row r="133" spans="1:9" ht="14.25">
      <c r="A133" s="2">
        <v>45830</v>
      </c>
      <c r="B133" s="3"/>
      <c r="C133" s="3"/>
      <c r="D133" s="3"/>
      <c r="E133" s="3"/>
      <c r="F133" s="3"/>
      <c r="G133" s="3"/>
      <c r="H133" s="8">
        <f t="shared" si="4"/>
      </c>
      <c r="I133" s="13" t="str">
        <f t="shared" si="5"/>
        <v>не</v>
      </c>
    </row>
    <row r="134" spans="1:9" ht="14.25">
      <c r="A134" s="17" t="s">
        <v>10</v>
      </c>
      <c r="B134" s="17"/>
      <c r="C134" s="17"/>
      <c r="D134" s="17"/>
      <c r="E134" s="17"/>
      <c r="F134" s="17"/>
      <c r="G134" s="17"/>
      <c r="H134" s="17"/>
      <c r="I134" s="18"/>
    </row>
    <row r="135" spans="1:9" ht="14.25">
      <c r="A135" s="2">
        <v>45177</v>
      </c>
      <c r="B135" s="3"/>
      <c r="C135" s="3"/>
      <c r="D135" s="3"/>
      <c r="E135" s="3"/>
      <c r="F135" s="3"/>
      <c r="G135" s="3"/>
      <c r="H135" s="8">
        <f t="shared" si="4"/>
      </c>
      <c r="I135" s="13" t="str">
        <f t="shared" si="5"/>
        <v>не</v>
      </c>
    </row>
    <row r="136" spans="1:9" ht="14.25">
      <c r="A136" s="2">
        <v>45189</v>
      </c>
      <c r="B136" s="3"/>
      <c r="C136" s="3"/>
      <c r="D136" s="3"/>
      <c r="E136" s="3"/>
      <c r="F136" s="3"/>
      <c r="G136" s="3"/>
      <c r="H136" s="8">
        <f t="shared" si="4"/>
      </c>
      <c r="I136" s="13" t="str">
        <f t="shared" si="5"/>
        <v>не</v>
      </c>
    </row>
    <row r="137" spans="1:9" ht="14.25">
      <c r="A137" s="2">
        <v>45261</v>
      </c>
      <c r="B137" s="3"/>
      <c r="C137" s="3"/>
      <c r="D137" s="3"/>
      <c r="E137" s="3"/>
      <c r="F137" s="3"/>
      <c r="G137" s="3"/>
      <c r="H137" s="8">
        <f t="shared" si="4"/>
      </c>
      <c r="I137" s="13" t="str">
        <f t="shared" si="5"/>
        <v>не</v>
      </c>
    </row>
    <row r="138" spans="1:9" ht="14.25">
      <c r="A138" s="2">
        <v>45345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8">
        <f t="shared" si="4"/>
        <v>0</v>
      </c>
      <c r="I138" s="13" t="str">
        <f t="shared" si="5"/>
        <v>не</v>
      </c>
    </row>
    <row r="139" spans="1:9" ht="14.25">
      <c r="A139" s="2">
        <v>45373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5</v>
      </c>
      <c r="H139" s="8">
        <f t="shared" si="4"/>
        <v>5</v>
      </c>
      <c r="I139" s="13" t="str">
        <f t="shared" si="5"/>
        <v>не</v>
      </c>
    </row>
    <row r="140" spans="1:9" ht="14.25">
      <c r="A140" s="2">
        <v>45380</v>
      </c>
      <c r="B140" s="3">
        <v>0</v>
      </c>
      <c r="C140" s="3">
        <v>0</v>
      </c>
      <c r="D140" s="3">
        <v>0</v>
      </c>
      <c r="E140" s="3">
        <v>14</v>
      </c>
      <c r="F140" s="3">
        <v>0</v>
      </c>
      <c r="G140" s="3">
        <v>2</v>
      </c>
      <c r="H140" s="8">
        <f t="shared" si="4"/>
        <v>16</v>
      </c>
      <c r="I140" s="13" t="str">
        <f t="shared" si="5"/>
        <v>не</v>
      </c>
    </row>
    <row r="141" spans="1:9" ht="14.25">
      <c r="A141" s="2">
        <v>45407</v>
      </c>
      <c r="B141" s="3"/>
      <c r="C141" s="3"/>
      <c r="D141" s="3"/>
      <c r="E141" s="3"/>
      <c r="F141" s="3"/>
      <c r="G141" s="3"/>
      <c r="H141" s="8">
        <f t="shared" si="4"/>
      </c>
      <c r="I141" s="13" t="str">
        <f t="shared" si="5"/>
        <v>не</v>
      </c>
    </row>
    <row r="142" spans="1:9" ht="14.25">
      <c r="A142" s="2">
        <v>45439</v>
      </c>
      <c r="B142" s="3">
        <v>0</v>
      </c>
      <c r="C142" s="3">
        <v>0</v>
      </c>
      <c r="D142" s="3">
        <v>0</v>
      </c>
      <c r="E142" s="3">
        <v>12</v>
      </c>
      <c r="F142" s="3">
        <v>0</v>
      </c>
      <c r="G142" s="3">
        <v>12</v>
      </c>
      <c r="H142" s="8">
        <f t="shared" si="4"/>
        <v>24</v>
      </c>
      <c r="I142" s="13" t="str">
        <f t="shared" si="5"/>
        <v>да</v>
      </c>
    </row>
    <row r="143" spans="1:9" ht="14.25">
      <c r="A143" s="2">
        <v>45477</v>
      </c>
      <c r="B143" s="3"/>
      <c r="C143" s="3"/>
      <c r="D143" s="3"/>
      <c r="E143" s="3"/>
      <c r="F143" s="3"/>
      <c r="G143" s="3"/>
      <c r="H143" s="8">
        <f t="shared" si="4"/>
      </c>
      <c r="I143" s="13" t="str">
        <f t="shared" si="5"/>
        <v>не</v>
      </c>
    </row>
    <row r="144" spans="1:9" ht="14.25">
      <c r="A144" s="2">
        <v>45484</v>
      </c>
      <c r="B144" s="3">
        <v>0</v>
      </c>
      <c r="C144" s="3">
        <v>0</v>
      </c>
      <c r="D144" s="3">
        <v>0</v>
      </c>
      <c r="E144" s="3">
        <v>4</v>
      </c>
      <c r="F144" s="3">
        <v>0</v>
      </c>
      <c r="G144" s="3">
        <v>0</v>
      </c>
      <c r="H144" s="8">
        <f t="shared" si="4"/>
        <v>4</v>
      </c>
      <c r="I144" s="13" t="str">
        <f t="shared" si="5"/>
        <v>не</v>
      </c>
    </row>
    <row r="145" spans="1:9" ht="14.25">
      <c r="A145" s="2">
        <v>45512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8">
        <f t="shared" si="4"/>
        <v>0</v>
      </c>
      <c r="I145" s="13" t="str">
        <f t="shared" si="5"/>
        <v>не</v>
      </c>
    </row>
    <row r="146" spans="1:9" ht="14.25">
      <c r="A146" s="2">
        <v>45513</v>
      </c>
      <c r="B146" s="3"/>
      <c r="C146" s="3"/>
      <c r="D146" s="3"/>
      <c r="E146" s="3"/>
      <c r="F146" s="3"/>
      <c r="G146" s="3"/>
      <c r="H146" s="8">
        <f t="shared" si="4"/>
      </c>
      <c r="I146" s="13" t="str">
        <f t="shared" si="5"/>
        <v>не</v>
      </c>
    </row>
    <row r="147" spans="1:9" ht="14.25">
      <c r="A147" s="2">
        <v>45531</v>
      </c>
      <c r="B147" s="3">
        <v>20</v>
      </c>
      <c r="C147" s="3">
        <v>20</v>
      </c>
      <c r="D147" s="3">
        <v>5</v>
      </c>
      <c r="E147" s="3">
        <v>8</v>
      </c>
      <c r="F147" s="3">
        <v>0</v>
      </c>
      <c r="G147" s="3">
        <v>25</v>
      </c>
      <c r="H147" s="8">
        <f t="shared" si="4"/>
        <v>78</v>
      </c>
      <c r="I147" s="13" t="str">
        <f t="shared" si="5"/>
        <v>да</v>
      </c>
    </row>
    <row r="148" spans="1:9" ht="14.25">
      <c r="A148" s="2">
        <v>45534</v>
      </c>
      <c r="B148" s="3"/>
      <c r="C148" s="3"/>
      <c r="D148" s="3"/>
      <c r="E148" s="3"/>
      <c r="F148" s="3"/>
      <c r="G148" s="3"/>
      <c r="H148" s="8">
        <f t="shared" si="4"/>
      </c>
      <c r="I148" s="13" t="str">
        <f t="shared" si="5"/>
        <v>не</v>
      </c>
    </row>
    <row r="149" spans="1:9" ht="14.25">
      <c r="A149" s="2">
        <v>45536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8">
        <f t="shared" si="4"/>
        <v>0</v>
      </c>
      <c r="I149" s="13" t="str">
        <f t="shared" si="5"/>
        <v>не</v>
      </c>
    </row>
    <row r="150" spans="1:9" ht="14.25">
      <c r="A150" s="2">
        <v>45537</v>
      </c>
      <c r="B150" s="3">
        <v>0</v>
      </c>
      <c r="C150" s="3">
        <v>0</v>
      </c>
      <c r="D150" s="3">
        <v>0</v>
      </c>
      <c r="E150" s="3">
        <v>4</v>
      </c>
      <c r="F150" s="3">
        <v>2</v>
      </c>
      <c r="G150" s="3">
        <v>0</v>
      </c>
      <c r="H150" s="8">
        <f t="shared" si="4"/>
        <v>6</v>
      </c>
      <c r="I150" s="13" t="str">
        <f t="shared" si="5"/>
        <v>не</v>
      </c>
    </row>
    <row r="151" spans="1:9" ht="14.25">
      <c r="A151" s="2">
        <v>45545</v>
      </c>
      <c r="B151" s="3">
        <v>0</v>
      </c>
      <c r="C151" s="3">
        <v>10</v>
      </c>
      <c r="D151" s="3">
        <v>0</v>
      </c>
      <c r="E151" s="3">
        <v>4</v>
      </c>
      <c r="F151" s="3">
        <v>10</v>
      </c>
      <c r="G151" s="3">
        <v>0</v>
      </c>
      <c r="H151" s="8">
        <f t="shared" si="4"/>
        <v>24</v>
      </c>
      <c r="I151" s="13" t="str">
        <f t="shared" si="5"/>
        <v>да</v>
      </c>
    </row>
    <row r="152" spans="1:9" ht="14.25">
      <c r="A152" s="2">
        <v>45555</v>
      </c>
      <c r="B152" s="3">
        <v>0</v>
      </c>
      <c r="C152" s="3">
        <v>0</v>
      </c>
      <c r="D152" s="3">
        <v>0</v>
      </c>
      <c r="E152" s="3">
        <v>4</v>
      </c>
      <c r="F152" s="3">
        <v>0</v>
      </c>
      <c r="G152" s="3">
        <v>0</v>
      </c>
      <c r="H152" s="8">
        <f t="shared" si="4"/>
        <v>4</v>
      </c>
      <c r="I152" s="13" t="str">
        <f t="shared" si="5"/>
        <v>не</v>
      </c>
    </row>
    <row r="153" spans="1:9" ht="14.25">
      <c r="A153" s="2">
        <v>45562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8">
        <f t="shared" si="4"/>
        <v>0</v>
      </c>
      <c r="I153" s="13" t="str">
        <f t="shared" si="5"/>
        <v>не</v>
      </c>
    </row>
    <row r="154" spans="1:9" ht="14.25">
      <c r="A154" s="2">
        <v>45571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2</v>
      </c>
      <c r="H154" s="8">
        <f t="shared" si="4"/>
        <v>2</v>
      </c>
      <c r="I154" s="13" t="str">
        <f t="shared" si="5"/>
        <v>не</v>
      </c>
    </row>
    <row r="155" spans="1:9" ht="14.25">
      <c r="A155" s="2">
        <v>45574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8">
        <f t="shared" si="4"/>
        <v>0</v>
      </c>
      <c r="I155" s="13" t="str">
        <f t="shared" si="5"/>
        <v>не</v>
      </c>
    </row>
    <row r="156" spans="1:9" ht="14.25">
      <c r="A156" s="2">
        <v>45578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8">
        <f t="shared" si="4"/>
        <v>0</v>
      </c>
      <c r="I156" s="13" t="str">
        <f t="shared" si="5"/>
        <v>не</v>
      </c>
    </row>
    <row r="157" spans="1:9" ht="14.25">
      <c r="A157" s="2">
        <v>45579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8">
        <f t="shared" si="4"/>
        <v>0</v>
      </c>
      <c r="I157" s="13" t="str">
        <f t="shared" si="5"/>
        <v>не</v>
      </c>
    </row>
    <row r="158" spans="1:9" ht="14.25">
      <c r="A158" s="2">
        <v>45584</v>
      </c>
      <c r="B158" s="3"/>
      <c r="C158" s="3"/>
      <c r="D158" s="3"/>
      <c r="E158" s="3"/>
      <c r="F158" s="3"/>
      <c r="G158" s="3"/>
      <c r="H158" s="8">
        <f t="shared" si="4"/>
      </c>
      <c r="I158" s="13" t="str">
        <f t="shared" si="5"/>
        <v>не</v>
      </c>
    </row>
    <row r="159" spans="1:9" ht="14.25">
      <c r="A159" s="2">
        <v>45585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8">
        <f t="shared" si="4"/>
        <v>0</v>
      </c>
      <c r="I159" s="13" t="str">
        <f t="shared" si="5"/>
        <v>не</v>
      </c>
    </row>
    <row r="160" spans="1:9" ht="14.25">
      <c r="A160" s="2">
        <v>45590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8">
        <f t="shared" si="4"/>
        <v>0</v>
      </c>
      <c r="I160" s="13" t="str">
        <f t="shared" si="5"/>
        <v>не</v>
      </c>
    </row>
    <row r="161" spans="1:9" ht="14.25">
      <c r="A161" s="2">
        <v>45592</v>
      </c>
      <c r="B161" s="3"/>
      <c r="C161" s="3"/>
      <c r="D161" s="3"/>
      <c r="E161" s="3"/>
      <c r="F161" s="3"/>
      <c r="G161" s="3"/>
      <c r="H161" s="8">
        <f t="shared" si="4"/>
      </c>
      <c r="I161" s="13" t="str">
        <f t="shared" si="5"/>
        <v>не</v>
      </c>
    </row>
    <row r="162" spans="1:9" ht="14.25">
      <c r="A162" s="2">
        <v>45593</v>
      </c>
      <c r="B162" s="3">
        <v>0</v>
      </c>
      <c r="C162" s="3">
        <v>0</v>
      </c>
      <c r="D162" s="3">
        <v>0</v>
      </c>
      <c r="E162" s="3">
        <v>4</v>
      </c>
      <c r="F162" s="3">
        <v>0</v>
      </c>
      <c r="G162" s="3">
        <v>0</v>
      </c>
      <c r="H162" s="8">
        <f t="shared" si="4"/>
        <v>4</v>
      </c>
      <c r="I162" s="13" t="str">
        <f t="shared" si="5"/>
        <v>не</v>
      </c>
    </row>
    <row r="163" spans="1:9" ht="14.25">
      <c r="A163" s="2">
        <v>45595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8">
        <f t="shared" si="4"/>
        <v>0</v>
      </c>
      <c r="I163" s="13" t="str">
        <f t="shared" si="5"/>
        <v>не</v>
      </c>
    </row>
    <row r="164" spans="1:9" ht="14.25">
      <c r="A164" s="2">
        <v>45596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8">
        <f t="shared" si="4"/>
        <v>0</v>
      </c>
      <c r="I164" s="13" t="str">
        <f t="shared" si="5"/>
        <v>не</v>
      </c>
    </row>
    <row r="165" spans="1:9" ht="14.25">
      <c r="A165" s="2">
        <v>45613</v>
      </c>
      <c r="B165" s="3">
        <v>20</v>
      </c>
      <c r="C165" s="3">
        <v>0</v>
      </c>
      <c r="D165" s="3">
        <v>0</v>
      </c>
      <c r="E165" s="3">
        <v>4</v>
      </c>
      <c r="F165" s="3">
        <v>0</v>
      </c>
      <c r="G165" s="3">
        <v>0</v>
      </c>
      <c r="H165" s="8">
        <f t="shared" si="4"/>
        <v>24</v>
      </c>
      <c r="I165" s="13" t="str">
        <f t="shared" si="5"/>
        <v>да</v>
      </c>
    </row>
    <row r="166" spans="1:9" ht="14.25">
      <c r="A166" s="2">
        <v>45615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10</v>
      </c>
      <c r="H166" s="8">
        <f t="shared" si="4"/>
        <v>10</v>
      </c>
      <c r="I166" s="13" t="str">
        <f t="shared" si="5"/>
        <v>не</v>
      </c>
    </row>
    <row r="167" spans="1:9" ht="14.25">
      <c r="A167" s="2">
        <v>45619</v>
      </c>
      <c r="B167" s="3">
        <v>0</v>
      </c>
      <c r="C167" s="3">
        <v>0</v>
      </c>
      <c r="D167" s="3">
        <v>0</v>
      </c>
      <c r="E167" s="3">
        <v>4</v>
      </c>
      <c r="F167" s="3">
        <v>0</v>
      </c>
      <c r="G167" s="3">
        <v>0</v>
      </c>
      <c r="H167" s="8">
        <f t="shared" si="4"/>
        <v>4</v>
      </c>
      <c r="I167" s="13" t="str">
        <f t="shared" si="5"/>
        <v>не</v>
      </c>
    </row>
    <row r="168" spans="1:9" ht="14.25">
      <c r="A168" s="2">
        <v>45623</v>
      </c>
      <c r="B168" s="3">
        <v>0</v>
      </c>
      <c r="C168" s="3">
        <v>0</v>
      </c>
      <c r="D168" s="3">
        <v>0</v>
      </c>
      <c r="E168" s="3">
        <v>4</v>
      </c>
      <c r="F168" s="3">
        <v>0</v>
      </c>
      <c r="G168" s="3">
        <v>0</v>
      </c>
      <c r="H168" s="8">
        <f t="shared" si="4"/>
        <v>4</v>
      </c>
      <c r="I168" s="13" t="str">
        <f t="shared" si="5"/>
        <v>не</v>
      </c>
    </row>
    <row r="169" spans="1:9" ht="14.25">
      <c r="A169" s="2">
        <v>45625</v>
      </c>
      <c r="B169" s="3"/>
      <c r="C169" s="3"/>
      <c r="D169" s="3"/>
      <c r="E169" s="3"/>
      <c r="F169" s="3"/>
      <c r="G169" s="3"/>
      <c r="H169" s="8">
        <f t="shared" si="4"/>
      </c>
      <c r="I169" s="13" t="str">
        <f t="shared" si="5"/>
        <v>не</v>
      </c>
    </row>
    <row r="170" spans="1:9" ht="14.25">
      <c r="A170" s="2">
        <v>45628</v>
      </c>
      <c r="B170" s="3">
        <v>0</v>
      </c>
      <c r="C170" s="3">
        <v>0</v>
      </c>
      <c r="D170" s="3">
        <v>0</v>
      </c>
      <c r="E170" s="3">
        <v>10</v>
      </c>
      <c r="F170" s="3">
        <v>0</v>
      </c>
      <c r="G170" s="3">
        <v>0</v>
      </c>
      <c r="H170" s="8">
        <f t="shared" si="4"/>
        <v>10</v>
      </c>
      <c r="I170" s="13" t="str">
        <f t="shared" si="5"/>
        <v>не</v>
      </c>
    </row>
    <row r="171" spans="1:9" ht="14.25">
      <c r="A171" s="2">
        <v>45633</v>
      </c>
      <c r="B171" s="3"/>
      <c r="C171" s="3"/>
      <c r="D171" s="3"/>
      <c r="E171" s="3"/>
      <c r="F171" s="3"/>
      <c r="G171" s="3"/>
      <c r="H171" s="8">
        <f t="shared" si="4"/>
      </c>
      <c r="I171" s="13" t="str">
        <f t="shared" si="5"/>
        <v>не</v>
      </c>
    </row>
    <row r="172" spans="1:9" ht="14.25">
      <c r="A172" s="2">
        <v>45634</v>
      </c>
      <c r="B172" s="3">
        <v>0</v>
      </c>
      <c r="C172" s="3">
        <v>0</v>
      </c>
      <c r="D172" s="3">
        <v>0</v>
      </c>
      <c r="E172" s="3">
        <v>10</v>
      </c>
      <c r="F172" s="3">
        <v>2</v>
      </c>
      <c r="G172" s="3">
        <v>20</v>
      </c>
      <c r="H172" s="8">
        <f t="shared" si="4"/>
        <v>32</v>
      </c>
      <c r="I172" s="13" t="str">
        <f t="shared" si="5"/>
        <v>да</v>
      </c>
    </row>
    <row r="173" spans="1:9" ht="14.25">
      <c r="A173" s="2">
        <v>45636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8">
        <f t="shared" si="4"/>
        <v>0</v>
      </c>
      <c r="I173" s="13" t="str">
        <f t="shared" si="5"/>
        <v>не</v>
      </c>
    </row>
    <row r="174" spans="1:9" ht="14.25">
      <c r="A174" s="2">
        <v>45641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8">
        <f t="shared" si="4"/>
        <v>0</v>
      </c>
      <c r="I174" s="13" t="str">
        <f t="shared" si="5"/>
        <v>не</v>
      </c>
    </row>
    <row r="175" spans="1:9" ht="14.25">
      <c r="A175" s="2">
        <v>45643</v>
      </c>
      <c r="B175" s="3">
        <v>0</v>
      </c>
      <c r="C175" s="3">
        <v>0</v>
      </c>
      <c r="D175" s="3">
        <v>20</v>
      </c>
      <c r="E175" s="3">
        <v>0</v>
      </c>
      <c r="F175" s="3">
        <v>2</v>
      </c>
      <c r="G175" s="3">
        <v>25</v>
      </c>
      <c r="H175" s="8">
        <f t="shared" si="4"/>
        <v>47</v>
      </c>
      <c r="I175" s="13" t="str">
        <f t="shared" si="5"/>
        <v>да</v>
      </c>
    </row>
    <row r="176" spans="1:9" ht="14.25">
      <c r="A176" s="2">
        <v>45652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8">
        <f t="shared" si="4"/>
        <v>0</v>
      </c>
      <c r="I176" s="13" t="str">
        <f t="shared" si="5"/>
        <v>не</v>
      </c>
    </row>
    <row r="177" spans="1:9" ht="14.25">
      <c r="A177" s="2">
        <v>45659</v>
      </c>
      <c r="B177" s="3">
        <v>0</v>
      </c>
      <c r="C177" s="3">
        <v>0</v>
      </c>
      <c r="D177" s="3">
        <v>0</v>
      </c>
      <c r="E177" s="3">
        <v>4</v>
      </c>
      <c r="F177" s="3">
        <v>0</v>
      </c>
      <c r="G177" s="3">
        <v>0</v>
      </c>
      <c r="H177" s="8">
        <f t="shared" si="4"/>
        <v>4</v>
      </c>
      <c r="I177" s="13" t="str">
        <f t="shared" si="5"/>
        <v>не</v>
      </c>
    </row>
    <row r="178" spans="1:9" ht="14.25">
      <c r="A178" s="2">
        <v>45660</v>
      </c>
      <c r="B178" s="3">
        <v>0</v>
      </c>
      <c r="C178" s="3">
        <v>0</v>
      </c>
      <c r="D178" s="3">
        <v>0</v>
      </c>
      <c r="E178" s="3">
        <v>4</v>
      </c>
      <c r="F178" s="3">
        <v>0</v>
      </c>
      <c r="G178" s="3">
        <v>0</v>
      </c>
      <c r="H178" s="8">
        <f t="shared" si="4"/>
        <v>4</v>
      </c>
      <c r="I178" s="13" t="str">
        <f t="shared" si="5"/>
        <v>не</v>
      </c>
    </row>
    <row r="179" spans="1:9" ht="14.25">
      <c r="A179" s="2">
        <v>45667</v>
      </c>
      <c r="B179" s="3"/>
      <c r="C179" s="3"/>
      <c r="D179" s="3"/>
      <c r="E179" s="3"/>
      <c r="F179" s="3"/>
      <c r="G179" s="3"/>
      <c r="H179" s="8">
        <f t="shared" si="4"/>
      </c>
      <c r="I179" s="13" t="str">
        <f t="shared" si="5"/>
        <v>не</v>
      </c>
    </row>
    <row r="180" spans="1:9" ht="14.25">
      <c r="A180" s="2">
        <v>45678</v>
      </c>
      <c r="B180" s="3">
        <v>0</v>
      </c>
      <c r="C180" s="3">
        <v>0</v>
      </c>
      <c r="D180" s="3">
        <v>10</v>
      </c>
      <c r="E180" s="3">
        <v>4</v>
      </c>
      <c r="F180" s="3">
        <v>0</v>
      </c>
      <c r="G180" s="3">
        <v>0</v>
      </c>
      <c r="H180" s="8">
        <f t="shared" si="4"/>
        <v>14</v>
      </c>
      <c r="I180" s="13" t="str">
        <f t="shared" si="5"/>
        <v>не</v>
      </c>
    </row>
    <row r="181" spans="1:9" ht="14.25">
      <c r="A181" s="2">
        <v>45684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8">
        <f t="shared" si="4"/>
        <v>0</v>
      </c>
      <c r="I181" s="13" t="str">
        <f t="shared" si="5"/>
        <v>не</v>
      </c>
    </row>
    <row r="182" spans="1:9" ht="14.25">
      <c r="A182" s="2">
        <v>45685</v>
      </c>
      <c r="B182" s="3">
        <v>0</v>
      </c>
      <c r="C182" s="3">
        <v>0</v>
      </c>
      <c r="D182" s="3">
        <v>0</v>
      </c>
      <c r="E182" s="3">
        <v>4</v>
      </c>
      <c r="F182" s="3">
        <v>5</v>
      </c>
      <c r="G182" s="3">
        <v>1</v>
      </c>
      <c r="H182" s="8">
        <f t="shared" si="4"/>
        <v>10</v>
      </c>
      <c r="I182" s="13" t="str">
        <f t="shared" si="5"/>
        <v>не</v>
      </c>
    </row>
    <row r="183" spans="1:9" ht="14.25">
      <c r="A183" s="2">
        <v>45689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8">
        <f t="shared" si="4"/>
        <v>0</v>
      </c>
      <c r="I183" s="13" t="str">
        <f t="shared" si="5"/>
        <v>не</v>
      </c>
    </row>
    <row r="184" spans="1:9" ht="14.25">
      <c r="A184" s="2">
        <v>45692</v>
      </c>
      <c r="B184" s="3">
        <v>0</v>
      </c>
      <c r="C184" s="3">
        <v>0</v>
      </c>
      <c r="D184" s="3">
        <v>0</v>
      </c>
      <c r="E184" s="3">
        <v>4</v>
      </c>
      <c r="F184" s="3">
        <v>5</v>
      </c>
      <c r="G184" s="3">
        <v>0</v>
      </c>
      <c r="H184" s="8">
        <f t="shared" si="4"/>
        <v>9</v>
      </c>
      <c r="I184" s="13" t="str">
        <f t="shared" si="5"/>
        <v>не</v>
      </c>
    </row>
    <row r="185" spans="1:9" ht="14.25">
      <c r="A185" s="2">
        <v>45696</v>
      </c>
      <c r="B185" s="3">
        <v>0</v>
      </c>
      <c r="C185" s="3">
        <v>0</v>
      </c>
      <c r="D185" s="3">
        <v>0</v>
      </c>
      <c r="E185" s="3">
        <v>9</v>
      </c>
      <c r="F185" s="3">
        <v>0</v>
      </c>
      <c r="G185" s="3">
        <v>0</v>
      </c>
      <c r="H185" s="8">
        <f t="shared" si="4"/>
        <v>9</v>
      </c>
      <c r="I185" s="13" t="str">
        <f t="shared" si="5"/>
        <v>не</v>
      </c>
    </row>
    <row r="186" spans="1:9" ht="14.25">
      <c r="A186" s="2">
        <v>45698</v>
      </c>
      <c r="B186" s="3"/>
      <c r="C186" s="3"/>
      <c r="D186" s="3"/>
      <c r="E186" s="3"/>
      <c r="F186" s="3"/>
      <c r="G186" s="3"/>
      <c r="H186" s="8">
        <f t="shared" si="4"/>
      </c>
      <c r="I186" s="13" t="str">
        <f t="shared" si="5"/>
        <v>не</v>
      </c>
    </row>
    <row r="187" spans="1:9" ht="14.25">
      <c r="A187" s="2">
        <v>45702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8">
        <f t="shared" si="4"/>
        <v>0</v>
      </c>
      <c r="I187" s="13" t="str">
        <f t="shared" si="5"/>
        <v>не</v>
      </c>
    </row>
    <row r="188" spans="1:9" ht="14.25">
      <c r="A188" s="2">
        <v>45704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2</v>
      </c>
      <c r="H188" s="8">
        <f t="shared" si="4"/>
        <v>2</v>
      </c>
      <c r="I188" s="13" t="str">
        <f t="shared" si="5"/>
        <v>не</v>
      </c>
    </row>
    <row r="189" spans="1:9" ht="14.25">
      <c r="A189" s="2">
        <v>45712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8">
        <f t="shared" si="4"/>
        <v>0</v>
      </c>
      <c r="I189" s="13" t="str">
        <f t="shared" si="5"/>
        <v>не</v>
      </c>
    </row>
    <row r="190" spans="1:9" ht="14.25">
      <c r="A190" s="2">
        <v>45713</v>
      </c>
      <c r="B190" s="3">
        <v>0</v>
      </c>
      <c r="C190" s="3">
        <v>0</v>
      </c>
      <c r="D190" s="3">
        <v>0</v>
      </c>
      <c r="E190" s="3">
        <v>5</v>
      </c>
      <c r="F190" s="3">
        <v>0</v>
      </c>
      <c r="G190" s="3">
        <v>0</v>
      </c>
      <c r="H190" s="8">
        <f t="shared" si="4"/>
        <v>5</v>
      </c>
      <c r="I190" s="13" t="str">
        <f t="shared" si="5"/>
        <v>не</v>
      </c>
    </row>
    <row r="191" spans="1:9" ht="14.25">
      <c r="A191" s="2">
        <v>45726</v>
      </c>
      <c r="B191" s="3"/>
      <c r="C191" s="3"/>
      <c r="D191" s="3"/>
      <c r="E191" s="3"/>
      <c r="F191" s="3"/>
      <c r="G191" s="3"/>
      <c r="H191" s="8">
        <f t="shared" si="4"/>
      </c>
      <c r="I191" s="13" t="str">
        <f t="shared" si="5"/>
        <v>не</v>
      </c>
    </row>
    <row r="192" spans="1:9" ht="14.25">
      <c r="A192" s="2">
        <v>45728</v>
      </c>
      <c r="B192" s="3">
        <v>0</v>
      </c>
      <c r="C192" s="3">
        <v>0</v>
      </c>
      <c r="D192" s="3">
        <v>0</v>
      </c>
      <c r="E192" s="3">
        <v>4</v>
      </c>
      <c r="F192" s="3">
        <v>0</v>
      </c>
      <c r="G192" s="3">
        <v>0</v>
      </c>
      <c r="H192" s="8">
        <f t="shared" si="4"/>
        <v>4</v>
      </c>
      <c r="I192" s="13" t="str">
        <f t="shared" si="5"/>
        <v>не</v>
      </c>
    </row>
    <row r="193" spans="1:9" ht="14.25">
      <c r="A193" s="2">
        <v>45730</v>
      </c>
      <c r="B193" s="3"/>
      <c r="C193" s="3"/>
      <c r="D193" s="3"/>
      <c r="E193" s="3"/>
      <c r="F193" s="3"/>
      <c r="G193" s="3"/>
      <c r="H193" s="8">
        <f t="shared" si="4"/>
      </c>
      <c r="I193" s="13" t="str">
        <f t="shared" si="5"/>
        <v>не</v>
      </c>
    </row>
    <row r="194" spans="1:9" ht="14.25">
      <c r="A194" s="2">
        <v>45836</v>
      </c>
      <c r="B194" s="3"/>
      <c r="C194" s="3"/>
      <c r="D194" s="3"/>
      <c r="E194" s="3"/>
      <c r="F194" s="3"/>
      <c r="G194" s="3"/>
      <c r="H194" s="8">
        <f t="shared" si="4"/>
      </c>
      <c r="I194" s="13" t="str">
        <f t="shared" si="5"/>
        <v>не</v>
      </c>
    </row>
    <row r="195" spans="1:9" ht="14.25">
      <c r="A195" s="2">
        <v>81634</v>
      </c>
      <c r="B195" s="3">
        <v>0</v>
      </c>
      <c r="C195" s="3">
        <v>0</v>
      </c>
      <c r="D195" s="3">
        <v>0</v>
      </c>
      <c r="E195" s="3">
        <v>4</v>
      </c>
      <c r="F195" s="3">
        <v>0</v>
      </c>
      <c r="G195" s="3">
        <v>0</v>
      </c>
      <c r="H195" s="8">
        <f t="shared" si="4"/>
        <v>4</v>
      </c>
      <c r="I195" s="13" t="str">
        <f t="shared" si="5"/>
        <v>не</v>
      </c>
    </row>
    <row r="196" spans="1:9" ht="14.25">
      <c r="A196" s="2">
        <v>81711</v>
      </c>
      <c r="B196" s="3"/>
      <c r="C196" s="3"/>
      <c r="D196" s="3"/>
      <c r="E196" s="3"/>
      <c r="F196" s="3"/>
      <c r="G196" s="3"/>
      <c r="H196" s="8">
        <f>IF(B196="","",B196+C196+D196+E196+F196+G196)</f>
      </c>
      <c r="I196" s="13" t="str">
        <f>IF(OR(H196="",H196&lt;20),"не","да")</f>
        <v>не</v>
      </c>
    </row>
  </sheetData>
  <sheetProtection/>
  <mergeCells count="2">
    <mergeCell ref="A2:H2"/>
    <mergeCell ref="A134:I134"/>
  </mergeCells>
  <conditionalFormatting sqref="I4">
    <cfRule type="containsText" priority="3" dxfId="5" operator="containsText" stopIfTrue="1" text="&quot;&quot;да&quot;&quot;">
      <formula>NOT(ISERROR(SEARCH("""да""",I4)))</formula>
    </cfRule>
    <cfRule type="containsText" priority="4" dxfId="5" operator="containsText" stopIfTrue="1" text="да">
      <formula>NOT(ISERROR(SEARCH("да",I4)))</formula>
    </cfRule>
    <cfRule type="containsText" priority="5" dxfId="5" operator="containsText" stopIfTrue="1" text="да">
      <formula>NOT(ISERROR(SEARCH("да",I4)))</formula>
    </cfRule>
  </conditionalFormatting>
  <conditionalFormatting sqref="I1:I133 I135:I65536">
    <cfRule type="containsText" priority="2" dxfId="5" operator="containsText" stopIfTrue="1" text="да">
      <formula>NOT(ISERROR(SEARCH("да",I1)))</formula>
    </cfRule>
  </conditionalFormatting>
  <conditionalFormatting sqref="L7">
    <cfRule type="containsText" priority="1" dxfId="5" operator="containsText" stopIfTrue="1" text="да">
      <formula>NOT(ISERROR(SEARCH("да",L7)))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2021-02-22T10:01:02Z</dcterms:created>
  <dcterms:modified xsi:type="dcterms:W3CDTF">2021-06-20T13:27:02Z</dcterms:modified>
  <cp:category/>
  <cp:version/>
  <cp:contentType/>
  <cp:contentStatus/>
</cp:coreProperties>
</file>