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Protocols-UTF8" sheetId="1" r:id="rId1"/>
  </sheets>
  <definedNames/>
  <calcPr fullCalcOnLoad="1"/>
</workbook>
</file>

<file path=xl/sharedStrings.xml><?xml version="1.0" encoding="utf-8"?>
<sst xmlns="http://schemas.openxmlformats.org/spreadsheetml/2006/main" count="34" uniqueCount="7">
  <si>
    <t>Ф№</t>
  </si>
  <si>
    <t>протокол</t>
  </si>
  <si>
    <t>изпит, %</t>
  </si>
  <si>
    <t>шестобална оценка</t>
  </si>
  <si>
    <t>Превръщане на проценти в оценка</t>
  </si>
  <si>
    <t>прагови ст-сти на %тите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</si>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</sst>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>
        <color theme="0"/>
      </right>
      <top>
        <color indexed="63"/>
      </top>
      <bottom style="double"/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7" fillId="34" borderId="0" xfId="0" applyFont="1" applyFill="1" applyAlignment="1">
      <alignment horizontal="left"/>
    </xf>
    <xf numFmtId="0" fontId="0" fillId="0" borderId="0" xfId="0" applyAlignment="1">
      <alignment/>
    </xf>
    <xf numFmtId="0" fontId="37" fillId="34" borderId="0" xfId="0" applyFont="1" applyFill="1" applyAlignment="1">
      <alignment/>
    </xf>
    <xf numFmtId="0" fontId="37" fillId="34" borderId="0" xfId="0" applyFont="1" applyFill="1" applyBorder="1" applyAlignment="1">
      <alignment horizontal="left"/>
    </xf>
    <xf numFmtId="0" fontId="37" fillId="34" borderId="0" xfId="0" applyFont="1" applyFill="1" applyBorder="1" applyAlignment="1">
      <alignment/>
    </xf>
    <xf numFmtId="0" fontId="37" fillId="34" borderId="0" xfId="0" applyFont="1" applyFill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37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7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1.28125" style="2" customWidth="1"/>
    <col min="2" max="3" width="8.7109375" style="3" customWidth="1"/>
    <col min="4" max="4" width="17.140625" style="3" customWidth="1"/>
  </cols>
  <sheetData>
    <row r="1" spans="1:4" ht="29.25" thickBot="1">
      <c r="A1" s="6" t="s">
        <v>0</v>
      </c>
      <c r="B1" s="7" t="s">
        <v>1</v>
      </c>
      <c r="C1" s="15" t="s">
        <v>2</v>
      </c>
      <c r="D1" s="16" t="s">
        <v>3</v>
      </c>
    </row>
    <row r="2" spans="1:12" ht="15" thickBot="1" thickTop="1">
      <c r="A2" s="4">
        <v>44353</v>
      </c>
      <c r="B2" s="5">
        <v>1241</v>
      </c>
      <c r="C2" s="17" t="s">
        <v>6</v>
      </c>
      <c r="D2" s="18" t="str">
        <f>IF(C2="","не се яви",IF(C2&lt;$J$3,"слаб 2",IF(C2&lt;$J$4,"среден 3",IF(C2&lt;$J$5,"добър 4",IF(C2&lt;$J$6,"мн. добър 5","отличен 6")))))</f>
        <v>не се яви</v>
      </c>
      <c r="F2" s="24" t="s">
        <v>4</v>
      </c>
      <c r="G2" s="24"/>
      <c r="H2" s="24"/>
      <c r="I2" s="24"/>
      <c r="J2" s="26" t="s">
        <v>5</v>
      </c>
      <c r="K2" s="26"/>
      <c r="L2" s="26"/>
    </row>
    <row r="3" spans="1:12" ht="15" thickBot="1" thickTop="1">
      <c r="A3" s="1">
        <v>45163</v>
      </c>
      <c r="B3" s="5">
        <v>1241</v>
      </c>
      <c r="C3" s="17">
        <v>15</v>
      </c>
      <c r="D3" s="18" t="str">
        <f aca="true" t="shared" si="0" ref="D3:D66">IF(C3="","не се яви",IF(C3&lt;$J$3,"слаб 2",IF(C3&lt;$J$4,"среден 3",IF(C3&lt;$J$5,"добър 4",IF(C3&lt;$J$6,"мн. добър 5","отличен 6")))))</f>
        <v>слаб 2</v>
      </c>
      <c r="F3" s="27" t="str">
        <f>"под "&amp;$J$3&amp;"%: "</f>
        <v>под 35%: </v>
      </c>
      <c r="G3" s="28"/>
      <c r="H3" s="19">
        <v>2</v>
      </c>
      <c r="I3" s="19"/>
      <c r="J3" s="20">
        <v>35</v>
      </c>
      <c r="K3" s="20"/>
      <c r="L3" s="20"/>
    </row>
    <row r="4" spans="1:12" ht="15" thickBot="1" thickTop="1">
      <c r="A4" s="1">
        <v>45192</v>
      </c>
      <c r="B4" s="5">
        <v>1241</v>
      </c>
      <c r="C4" s="17">
        <v>0</v>
      </c>
      <c r="D4" s="18" t="str">
        <f t="shared" si="0"/>
        <v>слаб 2</v>
      </c>
      <c r="F4" s="24" t="str">
        <f>"от "&amp;$J$3&amp;"% до "&amp;$J$4&amp;"%:"</f>
        <v>от 35% до 51.25%:</v>
      </c>
      <c r="G4" s="25"/>
      <c r="H4" s="19">
        <v>3</v>
      </c>
      <c r="I4" s="21"/>
      <c r="J4" s="20">
        <v>51.25</v>
      </c>
      <c r="K4" s="20"/>
      <c r="L4" s="20"/>
    </row>
    <row r="5" spans="1:12" ht="15" thickBot="1" thickTop="1">
      <c r="A5" s="1">
        <v>45201</v>
      </c>
      <c r="B5" s="5">
        <v>1241</v>
      </c>
      <c r="C5" s="17" t="s">
        <v>6</v>
      </c>
      <c r="D5" s="18" t="str">
        <f t="shared" si="0"/>
        <v>не се яви</v>
      </c>
      <c r="F5" s="29" t="str">
        <f>"от "&amp;$J$4&amp;"% до "&amp;$J$5&amp;"%:"</f>
        <v>от 51.25% до 67.5%:</v>
      </c>
      <c r="G5" s="25"/>
      <c r="H5" s="22">
        <v>4</v>
      </c>
      <c r="I5" s="23"/>
      <c r="J5" s="20">
        <v>67.5</v>
      </c>
      <c r="K5" s="20"/>
      <c r="L5" s="20"/>
    </row>
    <row r="6" spans="1:12" ht="15" thickBot="1" thickTop="1">
      <c r="A6" s="1">
        <v>45209</v>
      </c>
      <c r="B6" s="5">
        <v>1241</v>
      </c>
      <c r="C6" s="17">
        <v>0</v>
      </c>
      <c r="D6" s="18" t="str">
        <f t="shared" si="0"/>
        <v>слаб 2</v>
      </c>
      <c r="F6" s="29" t="str">
        <f>"от "&amp;$J$5&amp;"% до "&amp;$J$6&amp;"%:"</f>
        <v>от 67.5% до 83.75%:</v>
      </c>
      <c r="G6" s="25"/>
      <c r="H6" s="22">
        <v>5</v>
      </c>
      <c r="I6" s="23"/>
      <c r="J6" s="20">
        <v>83.75</v>
      </c>
      <c r="K6" s="20"/>
      <c r="L6" s="20"/>
    </row>
    <row r="7" spans="1:12" ht="15" thickBot="1" thickTop="1">
      <c r="A7" s="1">
        <v>45210</v>
      </c>
      <c r="B7" s="5">
        <v>1241</v>
      </c>
      <c r="C7" s="17">
        <v>10</v>
      </c>
      <c r="D7" s="18" t="str">
        <f t="shared" si="0"/>
        <v>слаб 2</v>
      </c>
      <c r="F7" s="24" t="str">
        <f>"над "&amp;$J$6&amp;"%:"</f>
        <v>над 83.75%:</v>
      </c>
      <c r="G7" s="25"/>
      <c r="H7" s="19">
        <v>6</v>
      </c>
      <c r="I7" s="21"/>
      <c r="J7" s="20"/>
      <c r="K7" s="20"/>
      <c r="L7" s="20"/>
    </row>
    <row r="8" spans="1:12" ht="15" thickBot="1" thickTop="1">
      <c r="A8" s="1">
        <v>45222</v>
      </c>
      <c r="B8" s="5">
        <v>1241</v>
      </c>
      <c r="C8" s="17">
        <v>5</v>
      </c>
      <c r="D8" s="18" t="str">
        <f t="shared" si="0"/>
        <v>слаб 2</v>
      </c>
      <c r="F8" s="20"/>
      <c r="G8" s="20"/>
      <c r="H8" s="20"/>
      <c r="I8" s="20"/>
      <c r="J8" s="20"/>
      <c r="K8" s="20"/>
      <c r="L8" s="20"/>
    </row>
    <row r="9" spans="1:9" ht="15" thickBot="1" thickTop="1">
      <c r="A9" s="1">
        <v>45253</v>
      </c>
      <c r="B9" s="5">
        <v>1241</v>
      </c>
      <c r="C9" s="17">
        <v>25</v>
      </c>
      <c r="D9" s="18" t="str">
        <f t="shared" si="0"/>
        <v>слаб 2</v>
      </c>
      <c r="G9" s="20"/>
      <c r="H9" s="20"/>
      <c r="I9" s="20"/>
    </row>
    <row r="10" spans="1:4" ht="15" thickBot="1" thickTop="1">
      <c r="A10" s="1">
        <v>45258</v>
      </c>
      <c r="B10" s="5">
        <v>1241</v>
      </c>
      <c r="C10" s="17" t="s">
        <v>6</v>
      </c>
      <c r="D10" s="18" t="str">
        <f t="shared" si="0"/>
        <v>не се яви</v>
      </c>
    </row>
    <row r="11" spans="1:4" ht="15" thickBot="1" thickTop="1">
      <c r="A11" s="1">
        <v>45262</v>
      </c>
      <c r="B11" s="5">
        <v>1241</v>
      </c>
      <c r="C11" s="17">
        <v>5</v>
      </c>
      <c r="D11" s="18" t="str">
        <f t="shared" si="0"/>
        <v>слаб 2</v>
      </c>
    </row>
    <row r="12" spans="1:4" ht="15" thickBot="1" thickTop="1">
      <c r="A12" s="1">
        <v>45265</v>
      </c>
      <c r="B12" s="5">
        <v>1241</v>
      </c>
      <c r="C12" s="17">
        <v>5</v>
      </c>
      <c r="D12" s="18" t="str">
        <f t="shared" si="0"/>
        <v>слаб 2</v>
      </c>
    </row>
    <row r="13" spans="1:4" ht="15" thickBot="1" thickTop="1">
      <c r="A13" s="1">
        <v>45267</v>
      </c>
      <c r="B13" s="5">
        <v>1241</v>
      </c>
      <c r="C13" s="17">
        <v>5</v>
      </c>
      <c r="D13" s="18" t="str">
        <f t="shared" si="0"/>
        <v>слаб 2</v>
      </c>
    </row>
    <row r="14" spans="1:4" ht="15" thickBot="1" thickTop="1">
      <c r="A14" s="1">
        <v>45286</v>
      </c>
      <c r="B14" s="5">
        <v>1241</v>
      </c>
      <c r="C14" s="17" t="s">
        <v>6</v>
      </c>
      <c r="D14" s="18" t="str">
        <f t="shared" si="0"/>
        <v>не се яви</v>
      </c>
    </row>
    <row r="15" spans="1:4" ht="15" thickBot="1" thickTop="1">
      <c r="A15" s="1">
        <v>45292</v>
      </c>
      <c r="B15" s="5">
        <v>1241</v>
      </c>
      <c r="C15" s="17">
        <v>5</v>
      </c>
      <c r="D15" s="18" t="str">
        <f t="shared" si="0"/>
        <v>слаб 2</v>
      </c>
    </row>
    <row r="16" spans="1:4" ht="15" thickBot="1" thickTop="1">
      <c r="A16" s="1">
        <v>45293</v>
      </c>
      <c r="B16" s="5">
        <v>1241</v>
      </c>
      <c r="C16" s="17">
        <v>0</v>
      </c>
      <c r="D16" s="18" t="str">
        <f t="shared" si="0"/>
        <v>слаб 2</v>
      </c>
    </row>
    <row r="17" spans="1:4" ht="15" thickBot="1" thickTop="1">
      <c r="A17" s="1">
        <v>45297</v>
      </c>
      <c r="B17" s="5">
        <v>1241</v>
      </c>
      <c r="C17" s="17">
        <v>35</v>
      </c>
      <c r="D17" s="18" t="str">
        <f t="shared" si="0"/>
        <v>среден 3</v>
      </c>
    </row>
    <row r="18" spans="1:4" ht="15" thickBot="1" thickTop="1">
      <c r="A18" s="1">
        <v>45311</v>
      </c>
      <c r="B18" s="5">
        <v>1241</v>
      </c>
      <c r="C18" s="17">
        <v>5</v>
      </c>
      <c r="D18" s="18" t="str">
        <f t="shared" si="0"/>
        <v>слаб 2</v>
      </c>
    </row>
    <row r="19" spans="1:4" ht="15" thickBot="1" thickTop="1">
      <c r="A19" s="1">
        <v>45337</v>
      </c>
      <c r="B19" s="5">
        <v>1241</v>
      </c>
      <c r="C19" s="17">
        <v>35</v>
      </c>
      <c r="D19" s="18" t="str">
        <f t="shared" si="0"/>
        <v>среден 3</v>
      </c>
    </row>
    <row r="20" spans="1:4" ht="15" thickBot="1" thickTop="1">
      <c r="A20" s="1">
        <v>45345</v>
      </c>
      <c r="B20" s="5">
        <v>1241</v>
      </c>
      <c r="C20" s="17" t="s">
        <v>6</v>
      </c>
      <c r="D20" s="18" t="str">
        <f t="shared" si="0"/>
        <v>не се яви</v>
      </c>
    </row>
    <row r="21" spans="1:4" ht="15" thickBot="1" thickTop="1">
      <c r="A21" s="1">
        <v>45354</v>
      </c>
      <c r="B21" s="5">
        <v>1241</v>
      </c>
      <c r="C21" s="17" t="s">
        <v>6</v>
      </c>
      <c r="D21" s="18" t="str">
        <f t="shared" si="0"/>
        <v>не се яви</v>
      </c>
    </row>
    <row r="22" spans="1:4" ht="15" thickBot="1" thickTop="1">
      <c r="A22" s="1">
        <v>45362</v>
      </c>
      <c r="B22" s="5">
        <v>1241</v>
      </c>
      <c r="C22" s="17">
        <v>10</v>
      </c>
      <c r="D22" s="18" t="str">
        <f t="shared" si="0"/>
        <v>слаб 2</v>
      </c>
    </row>
    <row r="23" spans="1:4" ht="15" thickBot="1" thickTop="1">
      <c r="A23" s="1">
        <v>45369</v>
      </c>
      <c r="B23" s="5">
        <v>1241</v>
      </c>
      <c r="C23" s="17" t="s">
        <v>6</v>
      </c>
      <c r="D23" s="18" t="str">
        <f t="shared" si="0"/>
        <v>не се яви</v>
      </c>
    </row>
    <row r="24" spans="1:4" ht="15" thickBot="1" thickTop="1">
      <c r="A24" s="1">
        <v>45370</v>
      </c>
      <c r="B24" s="5">
        <v>1241</v>
      </c>
      <c r="C24" s="17">
        <v>40</v>
      </c>
      <c r="D24" s="18" t="str">
        <f t="shared" si="0"/>
        <v>среден 3</v>
      </c>
    </row>
    <row r="25" spans="1:4" ht="15" thickBot="1" thickTop="1">
      <c r="A25" s="1">
        <v>45382</v>
      </c>
      <c r="B25" s="5">
        <v>1241</v>
      </c>
      <c r="C25" s="17">
        <v>25</v>
      </c>
      <c r="D25" s="18" t="str">
        <f t="shared" si="0"/>
        <v>слаб 2</v>
      </c>
    </row>
    <row r="26" spans="1:4" ht="15" thickBot="1" thickTop="1">
      <c r="A26" s="1">
        <v>45384</v>
      </c>
      <c r="B26" s="5">
        <v>1241</v>
      </c>
      <c r="C26" s="17">
        <v>5</v>
      </c>
      <c r="D26" s="18" t="str">
        <f t="shared" si="0"/>
        <v>слаб 2</v>
      </c>
    </row>
    <row r="27" spans="1:4" ht="15" thickBot="1" thickTop="1">
      <c r="A27" s="1">
        <v>45392</v>
      </c>
      <c r="B27" s="5">
        <v>1241</v>
      </c>
      <c r="C27" s="17">
        <v>2</v>
      </c>
      <c r="D27" s="18" t="str">
        <f t="shared" si="0"/>
        <v>слаб 2</v>
      </c>
    </row>
    <row r="28" spans="1:4" ht="15" thickBot="1" thickTop="1">
      <c r="A28" s="1">
        <v>45402</v>
      </c>
      <c r="B28" s="5">
        <v>1241</v>
      </c>
      <c r="C28" s="17">
        <v>0</v>
      </c>
      <c r="D28" s="18" t="str">
        <f t="shared" si="0"/>
        <v>слаб 2</v>
      </c>
    </row>
    <row r="29" spans="1:4" ht="15" thickBot="1" thickTop="1">
      <c r="A29" s="1">
        <v>45409</v>
      </c>
      <c r="B29" s="5">
        <v>1241</v>
      </c>
      <c r="C29" s="17">
        <v>15</v>
      </c>
      <c r="D29" s="18" t="str">
        <f t="shared" si="0"/>
        <v>слаб 2</v>
      </c>
    </row>
    <row r="30" spans="1:4" ht="15" thickBot="1" thickTop="1">
      <c r="A30" s="1">
        <v>45421</v>
      </c>
      <c r="B30" s="5">
        <v>1241</v>
      </c>
      <c r="C30" s="17">
        <v>20</v>
      </c>
      <c r="D30" s="18" t="str">
        <f t="shared" si="0"/>
        <v>слаб 2</v>
      </c>
    </row>
    <row r="31" spans="1:4" ht="15" thickBot="1" thickTop="1">
      <c r="A31" s="1">
        <v>45422</v>
      </c>
      <c r="B31" s="5">
        <v>1241</v>
      </c>
      <c r="C31" s="17">
        <v>35</v>
      </c>
      <c r="D31" s="18" t="str">
        <f t="shared" si="0"/>
        <v>среден 3</v>
      </c>
    </row>
    <row r="32" spans="1:4" ht="15" thickBot="1" thickTop="1">
      <c r="A32" s="1">
        <v>45434</v>
      </c>
      <c r="B32" s="5">
        <v>1241</v>
      </c>
      <c r="C32" s="17">
        <v>5</v>
      </c>
      <c r="D32" s="18" t="str">
        <f t="shared" si="0"/>
        <v>слаб 2</v>
      </c>
    </row>
    <row r="33" spans="1:4" ht="15" thickBot="1" thickTop="1">
      <c r="A33" s="1">
        <v>45436</v>
      </c>
      <c r="B33" s="5">
        <v>1241</v>
      </c>
      <c r="C33" s="17">
        <v>13</v>
      </c>
      <c r="D33" s="18" t="str">
        <f t="shared" si="0"/>
        <v>слаб 2</v>
      </c>
    </row>
    <row r="34" spans="1:4" ht="15" thickBot="1" thickTop="1">
      <c r="A34" s="1">
        <v>45439</v>
      </c>
      <c r="B34" s="5">
        <v>1241</v>
      </c>
      <c r="C34" s="17">
        <v>8</v>
      </c>
      <c r="D34" s="18" t="str">
        <f t="shared" si="0"/>
        <v>слаб 2</v>
      </c>
    </row>
    <row r="35" spans="1:4" ht="15" thickBot="1" thickTop="1">
      <c r="A35" s="1">
        <v>45457</v>
      </c>
      <c r="B35" s="5">
        <v>1241</v>
      </c>
      <c r="C35" s="17">
        <v>0</v>
      </c>
      <c r="D35" s="18" t="str">
        <f t="shared" si="0"/>
        <v>слаб 2</v>
      </c>
    </row>
    <row r="36" spans="1:4" ht="15" thickBot="1" thickTop="1">
      <c r="A36" s="1">
        <v>45469</v>
      </c>
      <c r="B36" s="5">
        <v>1241</v>
      </c>
      <c r="C36" s="17">
        <v>10</v>
      </c>
      <c r="D36" s="18" t="str">
        <f t="shared" si="0"/>
        <v>слаб 2</v>
      </c>
    </row>
    <row r="37" spans="1:4" ht="15" thickBot="1" thickTop="1">
      <c r="A37" s="1">
        <v>45472</v>
      </c>
      <c r="B37" s="5">
        <v>1241</v>
      </c>
      <c r="C37" s="17">
        <v>35</v>
      </c>
      <c r="D37" s="18" t="str">
        <f t="shared" si="0"/>
        <v>среден 3</v>
      </c>
    </row>
    <row r="38" spans="1:4" ht="15" thickBot="1" thickTop="1">
      <c r="A38" s="1">
        <v>45478</v>
      </c>
      <c r="B38" s="5">
        <v>1241</v>
      </c>
      <c r="C38" s="17" t="s">
        <v>6</v>
      </c>
      <c r="D38" s="18" t="str">
        <f t="shared" si="0"/>
        <v>не се яви</v>
      </c>
    </row>
    <row r="39" spans="1:4" ht="15" thickBot="1" thickTop="1">
      <c r="A39" s="1">
        <v>45494</v>
      </c>
      <c r="B39" s="5">
        <v>1241</v>
      </c>
      <c r="C39" s="17">
        <v>10</v>
      </c>
      <c r="D39" s="18" t="str">
        <f t="shared" si="0"/>
        <v>слаб 2</v>
      </c>
    </row>
    <row r="40" spans="1:4" ht="15" thickBot="1" thickTop="1">
      <c r="A40" s="1">
        <v>45498</v>
      </c>
      <c r="B40" s="5">
        <v>1241</v>
      </c>
      <c r="C40" s="17">
        <v>5</v>
      </c>
      <c r="D40" s="18" t="str">
        <f t="shared" si="0"/>
        <v>слаб 2</v>
      </c>
    </row>
    <row r="41" spans="1:4" ht="15" thickBot="1" thickTop="1">
      <c r="A41" s="1">
        <v>45515</v>
      </c>
      <c r="B41" s="5">
        <v>1241</v>
      </c>
      <c r="C41" s="17">
        <v>13</v>
      </c>
      <c r="D41" s="18" t="str">
        <f t="shared" si="0"/>
        <v>слаб 2</v>
      </c>
    </row>
    <row r="42" spans="1:4" ht="15" thickBot="1" thickTop="1">
      <c r="A42" s="1">
        <v>45521</v>
      </c>
      <c r="B42" s="5">
        <v>1241</v>
      </c>
      <c r="C42" s="17" t="s">
        <v>6</v>
      </c>
      <c r="D42" s="18" t="str">
        <f t="shared" si="0"/>
        <v>не се яви</v>
      </c>
    </row>
    <row r="43" spans="1:4" ht="15" thickBot="1" thickTop="1">
      <c r="A43" s="1">
        <v>45524</v>
      </c>
      <c r="B43" s="5">
        <v>1241</v>
      </c>
      <c r="C43" s="17">
        <v>20</v>
      </c>
      <c r="D43" s="18" t="str">
        <f t="shared" si="0"/>
        <v>слаб 2</v>
      </c>
    </row>
    <row r="44" spans="1:4" ht="15" thickBot="1" thickTop="1">
      <c r="A44" s="1">
        <v>45529</v>
      </c>
      <c r="B44" s="5">
        <v>1241</v>
      </c>
      <c r="C44" s="17" t="s">
        <v>6</v>
      </c>
      <c r="D44" s="18" t="str">
        <f t="shared" si="0"/>
        <v>не се яви</v>
      </c>
    </row>
    <row r="45" spans="1:4" ht="15" thickBot="1" thickTop="1">
      <c r="A45" s="1">
        <v>45536</v>
      </c>
      <c r="B45" s="5">
        <v>1241</v>
      </c>
      <c r="C45" s="17">
        <v>5</v>
      </c>
      <c r="D45" s="18" t="str">
        <f t="shared" si="0"/>
        <v>слаб 2</v>
      </c>
    </row>
    <row r="46" spans="1:4" ht="15" thickBot="1" thickTop="1">
      <c r="A46" s="1">
        <v>45537</v>
      </c>
      <c r="B46" s="5">
        <v>1241</v>
      </c>
      <c r="C46" s="17" t="s">
        <v>6</v>
      </c>
      <c r="D46" s="18" t="str">
        <f t="shared" si="0"/>
        <v>не се яви</v>
      </c>
    </row>
    <row r="47" spans="1:4" ht="15" thickBot="1" thickTop="1">
      <c r="A47" s="1">
        <v>45540</v>
      </c>
      <c r="B47" s="5">
        <v>1241</v>
      </c>
      <c r="C47" s="17">
        <v>5</v>
      </c>
      <c r="D47" s="18" t="str">
        <f t="shared" si="0"/>
        <v>слаб 2</v>
      </c>
    </row>
    <row r="48" spans="1:4" ht="15" thickBot="1" thickTop="1">
      <c r="A48" s="1">
        <v>45541</v>
      </c>
      <c r="B48" s="5">
        <v>1241</v>
      </c>
      <c r="C48" s="17" t="s">
        <v>6</v>
      </c>
      <c r="D48" s="18" t="str">
        <f t="shared" si="0"/>
        <v>не се яви</v>
      </c>
    </row>
    <row r="49" spans="1:4" ht="15" thickBot="1" thickTop="1">
      <c r="A49" s="1">
        <v>45545</v>
      </c>
      <c r="B49" s="5">
        <v>1241</v>
      </c>
      <c r="C49" s="17">
        <v>40</v>
      </c>
      <c r="D49" s="18" t="str">
        <f t="shared" si="0"/>
        <v>среден 3</v>
      </c>
    </row>
    <row r="50" spans="1:4" ht="15" thickBot="1" thickTop="1">
      <c r="A50" s="1">
        <v>45546</v>
      </c>
      <c r="B50" s="5">
        <v>1241</v>
      </c>
      <c r="C50" s="17">
        <v>15</v>
      </c>
      <c r="D50" s="18" t="str">
        <f t="shared" si="0"/>
        <v>слаб 2</v>
      </c>
    </row>
    <row r="51" spans="1:4" ht="15" thickBot="1" thickTop="1">
      <c r="A51" s="1">
        <v>45547</v>
      </c>
      <c r="B51" s="5">
        <v>1241</v>
      </c>
      <c r="C51" s="17">
        <v>5</v>
      </c>
      <c r="D51" s="18" t="str">
        <f t="shared" si="0"/>
        <v>слаб 2</v>
      </c>
    </row>
    <row r="52" spans="1:4" ht="15" thickBot="1" thickTop="1">
      <c r="A52" s="1">
        <v>45557</v>
      </c>
      <c r="B52" s="5">
        <v>1241</v>
      </c>
      <c r="C52" s="17" t="s">
        <v>6</v>
      </c>
      <c r="D52" s="18" t="str">
        <f t="shared" si="0"/>
        <v>не се яви</v>
      </c>
    </row>
    <row r="53" spans="1:4" ht="15" thickBot="1" thickTop="1">
      <c r="A53" s="1">
        <v>45560</v>
      </c>
      <c r="B53" s="5">
        <v>1241</v>
      </c>
      <c r="C53" s="17">
        <v>25</v>
      </c>
      <c r="D53" s="18" t="str">
        <f t="shared" si="0"/>
        <v>слаб 2</v>
      </c>
    </row>
    <row r="54" spans="1:4" ht="15" thickBot="1" thickTop="1">
      <c r="A54" s="1">
        <v>45574</v>
      </c>
      <c r="B54" s="5">
        <v>1241</v>
      </c>
      <c r="C54" s="17">
        <v>0</v>
      </c>
      <c r="D54" s="18" t="str">
        <f t="shared" si="0"/>
        <v>слаб 2</v>
      </c>
    </row>
    <row r="55" spans="1:4" ht="15" thickBot="1" thickTop="1">
      <c r="A55" s="1">
        <v>45576</v>
      </c>
      <c r="B55" s="5">
        <v>1241</v>
      </c>
      <c r="C55" s="17">
        <v>5</v>
      </c>
      <c r="D55" s="18" t="str">
        <f t="shared" si="0"/>
        <v>слаб 2</v>
      </c>
    </row>
    <row r="56" spans="1:4" ht="15" thickBot="1" thickTop="1">
      <c r="A56" s="1">
        <v>45583</v>
      </c>
      <c r="B56" s="5">
        <v>1241</v>
      </c>
      <c r="C56" s="17" t="s">
        <v>6</v>
      </c>
      <c r="D56" s="18" t="str">
        <f t="shared" si="0"/>
        <v>не се яви</v>
      </c>
    </row>
    <row r="57" spans="1:4" ht="15" thickBot="1" thickTop="1">
      <c r="A57" s="8">
        <v>45584</v>
      </c>
      <c r="B57" s="9">
        <v>1241</v>
      </c>
      <c r="C57" s="17" t="s">
        <v>6</v>
      </c>
      <c r="D57" s="18" t="str">
        <f t="shared" si="0"/>
        <v>не се яви</v>
      </c>
    </row>
    <row r="58" spans="1:4" ht="15" thickBot="1" thickTop="1">
      <c r="A58" s="4">
        <v>81030</v>
      </c>
      <c r="B58" s="5">
        <v>1331</v>
      </c>
      <c r="C58" s="17">
        <v>0</v>
      </c>
      <c r="D58" s="18" t="str">
        <f t="shared" si="0"/>
        <v>слаб 2</v>
      </c>
    </row>
    <row r="59" spans="1:4" ht="15" thickBot="1" thickTop="1">
      <c r="A59" s="1">
        <v>81040</v>
      </c>
      <c r="B59" s="5">
        <v>1331</v>
      </c>
      <c r="C59" s="17">
        <v>30</v>
      </c>
      <c r="D59" s="18" t="str">
        <f t="shared" si="0"/>
        <v>слаб 2</v>
      </c>
    </row>
    <row r="60" spans="1:4" ht="15" thickBot="1" thickTop="1">
      <c r="A60" s="1">
        <v>81047</v>
      </c>
      <c r="B60" s="5">
        <v>1331</v>
      </c>
      <c r="C60" s="17">
        <v>40</v>
      </c>
      <c r="D60" s="18" t="str">
        <f t="shared" si="0"/>
        <v>среден 3</v>
      </c>
    </row>
    <row r="61" spans="1:4" ht="15" thickBot="1" thickTop="1">
      <c r="A61" s="1">
        <v>81115</v>
      </c>
      <c r="B61" s="5">
        <v>1331</v>
      </c>
      <c r="C61" s="17">
        <v>35</v>
      </c>
      <c r="D61" s="18" t="str">
        <f t="shared" si="0"/>
        <v>среден 3</v>
      </c>
    </row>
    <row r="62" spans="1:4" ht="15" thickBot="1" thickTop="1">
      <c r="A62" s="1">
        <v>81124</v>
      </c>
      <c r="B62" s="5">
        <v>1331</v>
      </c>
      <c r="C62" s="17">
        <v>10</v>
      </c>
      <c r="D62" s="18" t="str">
        <f t="shared" si="0"/>
        <v>слаб 2</v>
      </c>
    </row>
    <row r="63" spans="1:4" ht="15" thickBot="1" thickTop="1">
      <c r="A63" s="1">
        <v>81250</v>
      </c>
      <c r="B63" s="5">
        <v>1331</v>
      </c>
      <c r="C63" s="17">
        <v>5</v>
      </c>
      <c r="D63" s="18" t="str">
        <f t="shared" si="0"/>
        <v>слаб 2</v>
      </c>
    </row>
    <row r="64" spans="1:4" ht="15" thickBot="1" thickTop="1">
      <c r="A64" s="1">
        <v>81256</v>
      </c>
      <c r="B64" s="5">
        <v>1331</v>
      </c>
      <c r="C64" s="17">
        <v>0</v>
      </c>
      <c r="D64" s="18" t="str">
        <f t="shared" si="0"/>
        <v>слаб 2</v>
      </c>
    </row>
    <row r="65" spans="1:4" ht="15" thickBot="1" thickTop="1">
      <c r="A65" s="1">
        <v>81271</v>
      </c>
      <c r="B65" s="5">
        <v>1331</v>
      </c>
      <c r="C65" s="17">
        <v>0</v>
      </c>
      <c r="D65" s="18" t="str">
        <f t="shared" si="0"/>
        <v>слаб 2</v>
      </c>
    </row>
    <row r="66" spans="1:4" ht="15" thickBot="1" thickTop="1">
      <c r="A66" s="1">
        <v>81279</v>
      </c>
      <c r="B66" s="5">
        <v>1331</v>
      </c>
      <c r="C66" s="17">
        <v>0</v>
      </c>
      <c r="D66" s="18" t="str">
        <f t="shared" si="0"/>
        <v>слаб 2</v>
      </c>
    </row>
    <row r="67" spans="1:4" ht="15" thickBot="1" thickTop="1">
      <c r="A67" s="1">
        <v>81329</v>
      </c>
      <c r="B67" s="5">
        <v>1331</v>
      </c>
      <c r="C67" s="17">
        <v>0</v>
      </c>
      <c r="D67" s="18" t="str">
        <f aca="true" t="shared" si="1" ref="D67:D105">IF(C67="","не се яви",IF(C67&lt;$J$3,"слаб 2",IF(C67&lt;$J$4,"среден 3",IF(C67&lt;$J$5,"добър 4",IF(C67&lt;$J$6,"мн. добър 5","отличен 6")))))</f>
        <v>слаб 2</v>
      </c>
    </row>
    <row r="68" spans="1:4" ht="15" thickBot="1" thickTop="1">
      <c r="A68" s="1">
        <v>81382</v>
      </c>
      <c r="B68" s="5">
        <v>1331</v>
      </c>
      <c r="C68" s="17">
        <v>5</v>
      </c>
      <c r="D68" s="18" t="str">
        <f t="shared" si="1"/>
        <v>слаб 2</v>
      </c>
    </row>
    <row r="69" spans="1:4" ht="15" thickBot="1" thickTop="1">
      <c r="A69" s="1">
        <v>81386</v>
      </c>
      <c r="B69" s="5">
        <v>1331</v>
      </c>
      <c r="C69" s="17">
        <v>0</v>
      </c>
      <c r="D69" s="18" t="str">
        <f t="shared" si="1"/>
        <v>слаб 2</v>
      </c>
    </row>
    <row r="70" spans="1:4" ht="15" thickBot="1" thickTop="1">
      <c r="A70" s="1">
        <v>81390</v>
      </c>
      <c r="B70" s="5">
        <v>1331</v>
      </c>
      <c r="C70" s="17">
        <v>10</v>
      </c>
      <c r="D70" s="18" t="str">
        <f t="shared" si="1"/>
        <v>слаб 2</v>
      </c>
    </row>
    <row r="71" spans="1:4" ht="15" thickBot="1" thickTop="1">
      <c r="A71" s="1">
        <v>81472</v>
      </c>
      <c r="B71" s="5">
        <v>1331</v>
      </c>
      <c r="C71" s="17">
        <v>3</v>
      </c>
      <c r="D71" s="18" t="str">
        <f t="shared" si="1"/>
        <v>слаб 2</v>
      </c>
    </row>
    <row r="72" spans="1:4" ht="15" thickBot="1" thickTop="1">
      <c r="A72" s="1">
        <v>81490</v>
      </c>
      <c r="B72" s="5">
        <v>1331</v>
      </c>
      <c r="C72" s="17" t="s">
        <v>6</v>
      </c>
      <c r="D72" s="18" t="str">
        <f t="shared" si="1"/>
        <v>не се яви</v>
      </c>
    </row>
    <row r="73" spans="1:4" ht="15" thickBot="1" thickTop="1">
      <c r="A73" s="1">
        <v>81518</v>
      </c>
      <c r="B73" s="5">
        <v>1331</v>
      </c>
      <c r="C73" s="17">
        <v>25</v>
      </c>
      <c r="D73" s="18" t="str">
        <f t="shared" si="1"/>
        <v>слаб 2</v>
      </c>
    </row>
    <row r="74" spans="1:4" ht="15" thickBot="1" thickTop="1">
      <c r="A74" s="1">
        <v>81533</v>
      </c>
      <c r="B74" s="5">
        <v>1331</v>
      </c>
      <c r="C74" s="17">
        <v>0</v>
      </c>
      <c r="D74" s="18" t="str">
        <f t="shared" si="1"/>
        <v>слаб 2</v>
      </c>
    </row>
    <row r="75" spans="1:4" ht="15" thickBot="1" thickTop="1">
      <c r="A75" s="1">
        <v>81556</v>
      </c>
      <c r="B75" s="5">
        <v>1331</v>
      </c>
      <c r="C75" s="17" t="s">
        <v>6</v>
      </c>
      <c r="D75" s="18" t="str">
        <f t="shared" si="1"/>
        <v>не се яви</v>
      </c>
    </row>
    <row r="76" spans="1:4" ht="15" thickBot="1" thickTop="1">
      <c r="A76" s="1">
        <v>81576</v>
      </c>
      <c r="B76" s="5">
        <v>1331</v>
      </c>
      <c r="C76" s="17">
        <v>0</v>
      </c>
      <c r="D76" s="18" t="str">
        <f t="shared" si="1"/>
        <v>слаб 2</v>
      </c>
    </row>
    <row r="77" spans="1:4" ht="15" thickBot="1" thickTop="1">
      <c r="A77" s="1">
        <v>81577</v>
      </c>
      <c r="B77" s="5">
        <v>1331</v>
      </c>
      <c r="C77" s="17" t="s">
        <v>6</v>
      </c>
      <c r="D77" s="18" t="str">
        <f t="shared" si="1"/>
        <v>не се яви</v>
      </c>
    </row>
    <row r="78" spans="1:4" ht="15" thickBot="1" thickTop="1">
      <c r="A78" s="1">
        <v>81614</v>
      </c>
      <c r="B78" s="5">
        <v>1331</v>
      </c>
      <c r="C78" s="17">
        <v>30</v>
      </c>
      <c r="D78" s="18" t="str">
        <f t="shared" si="1"/>
        <v>слаб 2</v>
      </c>
    </row>
    <row r="79" spans="1:4" ht="15" thickBot="1" thickTop="1">
      <c r="A79" s="1">
        <v>81638</v>
      </c>
      <c r="B79" s="5">
        <v>1331</v>
      </c>
      <c r="C79" s="17">
        <v>31</v>
      </c>
      <c r="D79" s="18" t="str">
        <f t="shared" si="1"/>
        <v>слаб 2</v>
      </c>
    </row>
    <row r="80" spans="1:4" ht="15" thickBot="1" thickTop="1">
      <c r="A80" s="1">
        <v>81656</v>
      </c>
      <c r="B80" s="5">
        <v>1331</v>
      </c>
      <c r="C80" s="17">
        <v>45</v>
      </c>
      <c r="D80" s="18" t="str">
        <f t="shared" si="1"/>
        <v>среден 3</v>
      </c>
    </row>
    <row r="81" spans="1:4" ht="15" thickBot="1" thickTop="1">
      <c r="A81" s="1">
        <v>81658</v>
      </c>
      <c r="B81" s="5">
        <v>1331</v>
      </c>
      <c r="C81" s="17">
        <v>35</v>
      </c>
      <c r="D81" s="18" t="str">
        <f t="shared" si="1"/>
        <v>среден 3</v>
      </c>
    </row>
    <row r="82" spans="1:4" ht="15" thickBot="1" thickTop="1">
      <c r="A82" s="1">
        <v>81749</v>
      </c>
      <c r="B82" s="5">
        <v>1331</v>
      </c>
      <c r="C82" s="17">
        <v>0</v>
      </c>
      <c r="D82" s="18" t="str">
        <f t="shared" si="1"/>
        <v>слаб 2</v>
      </c>
    </row>
    <row r="83" spans="1:4" ht="15" thickBot="1" thickTop="1">
      <c r="A83" s="1">
        <v>81750</v>
      </c>
      <c r="B83" s="5">
        <v>1331</v>
      </c>
      <c r="C83" s="17">
        <v>0</v>
      </c>
      <c r="D83" s="18" t="str">
        <f t="shared" si="1"/>
        <v>слаб 2</v>
      </c>
    </row>
    <row r="84" spans="1:4" ht="15" thickBot="1" thickTop="1">
      <c r="A84" s="1">
        <v>81760</v>
      </c>
      <c r="B84" s="5">
        <v>1331</v>
      </c>
      <c r="C84" s="17">
        <v>3</v>
      </c>
      <c r="D84" s="18" t="str">
        <f t="shared" si="1"/>
        <v>слаб 2</v>
      </c>
    </row>
    <row r="85" spans="1:4" ht="15" thickBot="1" thickTop="1">
      <c r="A85" s="1">
        <v>81763</v>
      </c>
      <c r="B85" s="5">
        <v>1331</v>
      </c>
      <c r="C85" s="17">
        <v>0</v>
      </c>
      <c r="D85" s="18" t="str">
        <f t="shared" si="1"/>
        <v>слаб 2</v>
      </c>
    </row>
    <row r="86" spans="1:4" ht="15" thickBot="1" thickTop="1">
      <c r="A86" s="1">
        <v>81775</v>
      </c>
      <c r="B86" s="5">
        <v>1331</v>
      </c>
      <c r="C86" s="17">
        <v>5</v>
      </c>
      <c r="D86" s="18" t="str">
        <f t="shared" si="1"/>
        <v>слаб 2</v>
      </c>
    </row>
    <row r="87" spans="1:4" ht="15" thickBot="1" thickTop="1">
      <c r="A87" s="1">
        <v>81784</v>
      </c>
      <c r="B87" s="5">
        <v>1331</v>
      </c>
      <c r="C87" s="17" t="s">
        <v>6</v>
      </c>
      <c r="D87" s="18" t="str">
        <f t="shared" si="1"/>
        <v>не се яви</v>
      </c>
    </row>
    <row r="88" spans="1:4" ht="15" thickBot="1" thickTop="1">
      <c r="A88" s="1">
        <v>81788</v>
      </c>
      <c r="B88" s="5">
        <v>1331</v>
      </c>
      <c r="C88" s="17" t="s">
        <v>6</v>
      </c>
      <c r="D88" s="18" t="str">
        <f t="shared" si="1"/>
        <v>не се яви</v>
      </c>
    </row>
    <row r="89" spans="1:4" ht="15" thickBot="1" thickTop="1">
      <c r="A89" s="1">
        <v>81790</v>
      </c>
      <c r="B89" s="5">
        <v>1331</v>
      </c>
      <c r="C89" s="17">
        <v>60</v>
      </c>
      <c r="D89" s="18" t="str">
        <f t="shared" si="1"/>
        <v>добър 4</v>
      </c>
    </row>
    <row r="90" spans="1:4" ht="15" thickBot="1" thickTop="1">
      <c r="A90" s="1">
        <v>81844</v>
      </c>
      <c r="B90" s="5">
        <v>1331</v>
      </c>
      <c r="C90" s="17" t="s">
        <v>6</v>
      </c>
      <c r="D90" s="18" t="str">
        <f t="shared" si="1"/>
        <v>не се яви</v>
      </c>
    </row>
    <row r="91" spans="1:4" ht="15" thickBot="1" thickTop="1">
      <c r="A91" s="1">
        <v>81865</v>
      </c>
      <c r="B91" s="5">
        <v>1331</v>
      </c>
      <c r="C91" s="17">
        <v>0</v>
      </c>
      <c r="D91" s="18" t="str">
        <f t="shared" si="1"/>
        <v>слаб 2</v>
      </c>
    </row>
    <row r="92" spans="1:4" ht="15" thickBot="1" thickTop="1">
      <c r="A92" s="1">
        <v>81871</v>
      </c>
      <c r="B92" s="5">
        <v>1331</v>
      </c>
      <c r="C92" s="17">
        <v>0</v>
      </c>
      <c r="D92" s="18" t="str">
        <f t="shared" si="1"/>
        <v>слаб 2</v>
      </c>
    </row>
    <row r="93" spans="1:4" ht="15" thickBot="1" thickTop="1">
      <c r="A93" s="1">
        <v>81872</v>
      </c>
      <c r="B93" s="5">
        <v>1331</v>
      </c>
      <c r="C93" s="17">
        <v>2</v>
      </c>
      <c r="D93" s="18" t="str">
        <f t="shared" si="1"/>
        <v>слаб 2</v>
      </c>
    </row>
    <row r="94" spans="1:4" ht="15" thickBot="1" thickTop="1">
      <c r="A94" s="1">
        <v>81881</v>
      </c>
      <c r="B94" s="5">
        <v>1331</v>
      </c>
      <c r="C94" s="17">
        <v>0</v>
      </c>
      <c r="D94" s="18" t="str">
        <f t="shared" si="1"/>
        <v>слаб 2</v>
      </c>
    </row>
    <row r="95" spans="1:4" ht="15" thickBot="1" thickTop="1">
      <c r="A95" s="1">
        <v>81884</v>
      </c>
      <c r="B95" s="5">
        <v>1331</v>
      </c>
      <c r="C95" s="17" t="s">
        <v>6</v>
      </c>
      <c r="D95" s="18" t="str">
        <f t="shared" si="1"/>
        <v>не се яви</v>
      </c>
    </row>
    <row r="96" spans="1:4" ht="15" thickBot="1" thickTop="1">
      <c r="A96" s="1">
        <v>81885</v>
      </c>
      <c r="B96" s="5">
        <v>1331</v>
      </c>
      <c r="C96" s="17" t="s">
        <v>6</v>
      </c>
      <c r="D96" s="18" t="str">
        <f t="shared" si="1"/>
        <v>не се яви</v>
      </c>
    </row>
    <row r="97" spans="1:4" ht="15" thickBot="1" thickTop="1">
      <c r="A97" s="1">
        <v>81895</v>
      </c>
      <c r="B97" s="5">
        <v>1331</v>
      </c>
      <c r="C97" s="17" t="s">
        <v>6</v>
      </c>
      <c r="D97" s="18" t="str">
        <f t="shared" si="1"/>
        <v>не се яви</v>
      </c>
    </row>
    <row r="98" spans="1:4" ht="15" thickBot="1" thickTop="1">
      <c r="A98" s="1">
        <v>81901</v>
      </c>
      <c r="B98" s="5">
        <v>1331</v>
      </c>
      <c r="C98" s="17">
        <v>35</v>
      </c>
      <c r="D98" s="18" t="str">
        <f t="shared" si="1"/>
        <v>среден 3</v>
      </c>
    </row>
    <row r="99" spans="1:4" ht="15" thickBot="1" thickTop="1">
      <c r="A99" s="1">
        <v>81905</v>
      </c>
      <c r="B99" s="5">
        <v>1331</v>
      </c>
      <c r="C99" s="17">
        <v>8</v>
      </c>
      <c r="D99" s="18" t="str">
        <f t="shared" si="1"/>
        <v>слаб 2</v>
      </c>
    </row>
    <row r="100" spans="1:4" ht="15" thickBot="1" thickTop="1">
      <c r="A100" s="1">
        <v>81908</v>
      </c>
      <c r="B100" s="5">
        <v>1331</v>
      </c>
      <c r="C100" s="17" t="s">
        <v>6</v>
      </c>
      <c r="D100" s="18" t="str">
        <f t="shared" si="1"/>
        <v>не се яви</v>
      </c>
    </row>
    <row r="101" spans="1:4" ht="15" thickBot="1" thickTop="1">
      <c r="A101" s="1">
        <v>81928</v>
      </c>
      <c r="B101" s="5">
        <v>1331</v>
      </c>
      <c r="C101" s="17" t="s">
        <v>6</v>
      </c>
      <c r="D101" s="18" t="str">
        <f t="shared" si="1"/>
        <v>не се яви</v>
      </c>
    </row>
    <row r="102" spans="1:4" ht="15" thickBot="1" thickTop="1">
      <c r="A102" s="10">
        <v>81933</v>
      </c>
      <c r="B102" s="11">
        <v>1331</v>
      </c>
      <c r="C102" s="17">
        <v>5</v>
      </c>
      <c r="D102" s="18" t="str">
        <f t="shared" si="1"/>
        <v>слаб 2</v>
      </c>
    </row>
    <row r="103" spans="1:4" ht="15" thickBot="1" thickTop="1">
      <c r="A103" s="13">
        <v>81254</v>
      </c>
      <c r="B103" s="14">
        <v>1332</v>
      </c>
      <c r="C103" s="17" t="s">
        <v>6</v>
      </c>
      <c r="D103" s="18" t="str">
        <f t="shared" si="1"/>
        <v>не се яви</v>
      </c>
    </row>
    <row r="104" spans="1:4" ht="15" thickBot="1" thickTop="1">
      <c r="A104" s="10">
        <v>81269</v>
      </c>
      <c r="B104" s="12">
        <v>1332</v>
      </c>
      <c r="C104" s="17" t="s">
        <v>6</v>
      </c>
      <c r="D104" s="18" t="str">
        <f t="shared" si="1"/>
        <v>не се яви</v>
      </c>
    </row>
    <row r="105" spans="1:4" ht="15" thickBot="1" thickTop="1">
      <c r="A105" s="13">
        <v>81741</v>
      </c>
      <c r="B105" s="14">
        <v>1435</v>
      </c>
      <c r="C105" s="17">
        <v>10</v>
      </c>
      <c r="D105" s="18" t="str">
        <f t="shared" si="1"/>
        <v>слаб 2</v>
      </c>
    </row>
    <row r="106" ht="15" thickTop="1"/>
  </sheetData>
  <sheetProtection/>
  <mergeCells count="7">
    <mergeCell ref="F7:G7"/>
    <mergeCell ref="F2:I2"/>
    <mergeCell ref="J2:L2"/>
    <mergeCell ref="F3:G3"/>
    <mergeCell ref="F4:G4"/>
    <mergeCell ref="F5:G5"/>
    <mergeCell ref="F6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2021-06-10T08:20:22Z</dcterms:created>
  <dcterms:modified xsi:type="dcterms:W3CDTF">2021-07-09T07:30:36Z</dcterms:modified>
  <cp:category/>
  <cp:version/>
  <cp:contentType/>
  <cp:contentStatus/>
</cp:coreProperties>
</file>