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pt-2022\DAA\"/>
    </mc:Choice>
  </mc:AlternateContent>
  <bookViews>
    <workbookView xWindow="0" yWindow="0" windowWidth="19200" windowHeight="5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32" i="1"/>
  <c r="I34" i="1"/>
  <c r="I35" i="1"/>
  <c r="I36" i="1"/>
  <c r="I38" i="1"/>
  <c r="I39" i="1"/>
  <c r="I43" i="1"/>
  <c r="I44" i="1"/>
  <c r="I45" i="1"/>
  <c r="I46" i="1"/>
  <c r="I47" i="1"/>
  <c r="I48" i="1"/>
  <c r="I49" i="1"/>
  <c r="I50" i="1"/>
  <c r="I51" i="1"/>
  <c r="I52" i="1"/>
  <c r="I53" i="1"/>
  <c r="I56" i="1"/>
  <c r="I57" i="1"/>
  <c r="I59" i="1"/>
  <c r="I60" i="1"/>
  <c r="I62" i="1"/>
  <c r="I63" i="1"/>
  <c r="I64" i="1"/>
  <c r="I66" i="1"/>
  <c r="I67" i="1"/>
  <c r="I68" i="1"/>
  <c r="I69" i="1"/>
  <c r="I72" i="1"/>
  <c r="I73" i="1"/>
  <c r="I74" i="1"/>
  <c r="I75" i="1"/>
  <c r="I76" i="1"/>
  <c r="I78" i="1"/>
  <c r="I79" i="1"/>
  <c r="I80" i="1"/>
  <c r="I81" i="1"/>
  <c r="I82" i="1"/>
  <c r="I86" i="1"/>
  <c r="I87" i="1"/>
  <c r="I88" i="1"/>
  <c r="I90" i="1"/>
  <c r="I91" i="1"/>
  <c r="I92" i="1"/>
  <c r="I93" i="1"/>
  <c r="I94" i="1"/>
  <c r="I95" i="1"/>
  <c r="I97" i="1"/>
  <c r="I98" i="1"/>
  <c r="I101" i="1"/>
  <c r="I103" i="1"/>
  <c r="I104" i="1"/>
  <c r="I105" i="1"/>
  <c r="I106" i="1"/>
  <c r="I107" i="1"/>
  <c r="I108" i="1"/>
  <c r="I110" i="1"/>
  <c r="I112" i="1"/>
  <c r="I113" i="1"/>
  <c r="I114" i="1"/>
  <c r="I115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51" i="1"/>
  <c r="I152" i="1"/>
  <c r="I172" i="1"/>
  <c r="I176" i="1"/>
  <c r="I177" i="1"/>
  <c r="I2" i="1"/>
  <c r="M10" i="1"/>
  <c r="K7" i="1"/>
  <c r="K6" i="1"/>
  <c r="K5" i="1"/>
  <c r="K4" i="1"/>
  <c r="K3" i="1"/>
  <c r="H3" i="1"/>
  <c r="H4" i="1"/>
  <c r="H5" i="1"/>
  <c r="H6" i="1"/>
  <c r="H7" i="1"/>
  <c r="H8" i="1"/>
  <c r="H9" i="1"/>
  <c r="H10" i="1"/>
  <c r="H11" i="1"/>
  <c r="H12" i="1"/>
  <c r="H13" i="1"/>
  <c r="I13" i="1" s="1"/>
  <c r="H14" i="1"/>
  <c r="H15" i="1"/>
  <c r="H16" i="1"/>
  <c r="H17" i="1"/>
  <c r="H18" i="1"/>
  <c r="H19" i="1"/>
  <c r="I19" i="1" s="1"/>
  <c r="H20" i="1"/>
  <c r="H21" i="1"/>
  <c r="H22" i="1"/>
  <c r="H23" i="1"/>
  <c r="H24" i="1"/>
  <c r="H25" i="1"/>
  <c r="H26" i="1"/>
  <c r="H27" i="1"/>
  <c r="H28" i="1"/>
  <c r="H29" i="1"/>
  <c r="I29" i="1" s="1"/>
  <c r="H30" i="1"/>
  <c r="I30" i="1" s="1"/>
  <c r="H31" i="1"/>
  <c r="I31" i="1" s="1"/>
  <c r="H32" i="1"/>
  <c r="H33" i="1"/>
  <c r="I33" i="1" s="1"/>
  <c r="H34" i="1"/>
  <c r="H35" i="1"/>
  <c r="H36" i="1"/>
  <c r="H37" i="1"/>
  <c r="I37" i="1" s="1"/>
  <c r="H38" i="1"/>
  <c r="H39" i="1"/>
  <c r="H40" i="1"/>
  <c r="I40" i="1" s="1"/>
  <c r="H41" i="1"/>
  <c r="I41" i="1" s="1"/>
  <c r="H42" i="1"/>
  <c r="I42" i="1" s="1"/>
  <c r="H43" i="1"/>
  <c r="H44" i="1"/>
  <c r="H45" i="1"/>
  <c r="H46" i="1"/>
  <c r="H47" i="1"/>
  <c r="H48" i="1"/>
  <c r="H49" i="1"/>
  <c r="H50" i="1"/>
  <c r="H51" i="1"/>
  <c r="H52" i="1"/>
  <c r="H53" i="1"/>
  <c r="H54" i="1"/>
  <c r="I54" i="1" s="1"/>
  <c r="H55" i="1"/>
  <c r="I55" i="1" s="1"/>
  <c r="H56" i="1"/>
  <c r="H57" i="1"/>
  <c r="H58" i="1"/>
  <c r="I58" i="1" s="1"/>
  <c r="H59" i="1"/>
  <c r="H60" i="1"/>
  <c r="H61" i="1"/>
  <c r="I61" i="1" s="1"/>
  <c r="H62" i="1"/>
  <c r="H63" i="1"/>
  <c r="H64" i="1"/>
  <c r="H65" i="1"/>
  <c r="I65" i="1" s="1"/>
  <c r="H66" i="1"/>
  <c r="H67" i="1"/>
  <c r="H68" i="1"/>
  <c r="H69" i="1"/>
  <c r="H70" i="1"/>
  <c r="I70" i="1" s="1"/>
  <c r="H71" i="1"/>
  <c r="I71" i="1" s="1"/>
  <c r="H72" i="1"/>
  <c r="H73" i="1"/>
  <c r="H74" i="1"/>
  <c r="H75" i="1"/>
  <c r="H76" i="1"/>
  <c r="H77" i="1"/>
  <c r="I77" i="1" s="1"/>
  <c r="H78" i="1"/>
  <c r="H79" i="1"/>
  <c r="H80" i="1"/>
  <c r="H81" i="1"/>
  <c r="H82" i="1"/>
  <c r="H83" i="1"/>
  <c r="I83" i="1" s="1"/>
  <c r="H84" i="1"/>
  <c r="I84" i="1" s="1"/>
  <c r="H85" i="1"/>
  <c r="I85" i="1" s="1"/>
  <c r="H86" i="1"/>
  <c r="H87" i="1"/>
  <c r="H88" i="1"/>
  <c r="H89" i="1"/>
  <c r="I89" i="1" s="1"/>
  <c r="H90" i="1"/>
  <c r="H91" i="1"/>
  <c r="H92" i="1"/>
  <c r="H93" i="1"/>
  <c r="H94" i="1"/>
  <c r="H95" i="1"/>
  <c r="H96" i="1"/>
  <c r="I96" i="1" s="1"/>
  <c r="H97" i="1"/>
  <c r="H98" i="1"/>
  <c r="H99" i="1"/>
  <c r="I99" i="1" s="1"/>
  <c r="H100" i="1"/>
  <c r="I100" i="1" s="1"/>
  <c r="H101" i="1"/>
  <c r="H102" i="1"/>
  <c r="I102" i="1" s="1"/>
  <c r="H103" i="1"/>
  <c r="H104" i="1"/>
  <c r="H105" i="1"/>
  <c r="H106" i="1"/>
  <c r="H107" i="1"/>
  <c r="H108" i="1"/>
  <c r="H109" i="1"/>
  <c r="I109" i="1" s="1"/>
  <c r="H110" i="1"/>
  <c r="H111" i="1"/>
  <c r="I111" i="1" s="1"/>
  <c r="H112" i="1"/>
  <c r="H113" i="1"/>
  <c r="H114" i="1"/>
  <c r="H115" i="1"/>
  <c r="H116" i="1"/>
  <c r="I116" i="1" s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H152" i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H173" i="1"/>
  <c r="I173" i="1" s="1"/>
  <c r="H174" i="1"/>
  <c r="I174" i="1" s="1"/>
  <c r="H175" i="1"/>
  <c r="I175" i="1" s="1"/>
  <c r="H176" i="1"/>
  <c r="H177" i="1"/>
  <c r="H178" i="1"/>
  <c r="I178" i="1" s="1"/>
  <c r="H179" i="1"/>
  <c r="I179" i="1" s="1"/>
  <c r="H2" i="1"/>
</calcChain>
</file>

<file path=xl/sharedStrings.xml><?xml version="1.0" encoding="utf-8"?>
<sst xmlns="http://schemas.openxmlformats.org/spreadsheetml/2006/main" count="368" uniqueCount="20">
  <si>
    <t>Ф№</t>
  </si>
  <si>
    <t>П1581</t>
  </si>
  <si>
    <t>прот №</t>
  </si>
  <si>
    <t>П1583</t>
  </si>
  <si>
    <t>П1646</t>
  </si>
  <si>
    <t>П2218</t>
  </si>
  <si>
    <t>П2281</t>
  </si>
  <si>
    <t>П2402</t>
  </si>
  <si>
    <t>яви ли се?</t>
  </si>
  <si>
    <t>зад 1</t>
  </si>
  <si>
    <t>зад 2</t>
  </si>
  <si>
    <t>зад 3</t>
  </si>
  <si>
    <t>зад 4</t>
  </si>
  <si>
    <t>оценка, %</t>
  </si>
  <si>
    <t>не</t>
  </si>
  <si>
    <t>Превръщане на проценти в оценка</t>
  </si>
  <si>
    <t>прагови ст-сти на %тите</t>
  </si>
  <si>
    <t># явили се на изпит:</t>
  </si>
  <si>
    <t>да</t>
  </si>
  <si>
    <t>шестобална 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</si>
</sst>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/>
    <xf numFmtId="0" fontId="1" fillId="2" borderId="0" xfId="0" applyFont="1" applyFill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0" fillId="4" borderId="0" xfId="0" applyFill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" fillId="2" borderId="0" xfId="0" applyFont="1" applyFill="1" applyBorder="1" applyAlignment="1"/>
    <xf numFmtId="0" fontId="0" fillId="0" borderId="0" xfId="0" applyAlignment="1"/>
    <xf numFmtId="0" fontId="1" fillId="2" borderId="0" xfId="0" applyFont="1" applyFill="1" applyAlignment="1"/>
    <xf numFmtId="0" fontId="0" fillId="4" borderId="0" xfId="0" applyFill="1" applyAlignment="1"/>
    <xf numFmtId="0" fontId="0" fillId="3" borderId="0" xfId="0" applyFill="1" applyAlignme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8.90625" customWidth="1"/>
    <col min="2" max="2" width="7.08984375" customWidth="1"/>
    <col min="3" max="3" width="9.36328125" style="3" customWidth="1"/>
    <col min="4" max="7" width="8.7265625" style="3"/>
    <col min="8" max="8" width="9.54296875" style="3" customWidth="1"/>
    <col min="9" max="9" width="12.81640625" customWidth="1"/>
  </cols>
  <sheetData>
    <row r="1" spans="1:17" ht="29.5" thickBot="1" x14ac:dyDescent="0.4">
      <c r="A1" s="1" t="s">
        <v>2</v>
      </c>
      <c r="B1" s="2" t="s">
        <v>0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10" t="s">
        <v>19</v>
      </c>
    </row>
    <row r="2" spans="1:17" ht="15.5" thickTop="1" thickBot="1" x14ac:dyDescent="0.4">
      <c r="A2" s="1" t="s">
        <v>1</v>
      </c>
      <c r="B2" s="2">
        <v>44555</v>
      </c>
      <c r="C2" s="2" t="s">
        <v>14</v>
      </c>
      <c r="D2" s="2"/>
      <c r="E2" s="2"/>
      <c r="F2" s="2"/>
      <c r="G2" s="2"/>
      <c r="H2" s="2">
        <f>(D2+E2+F2+G2)</f>
        <v>0</v>
      </c>
      <c r="I2" s="10" t="str">
        <f>IF(C2="не","не се яви", IF(H2&lt;$O$3, "слаб 2", IF(H2&lt;$O$4, "среден 3", IF(H2&lt;$O$5, "добър 4", IF(H2&lt;$O$6, "мн. добър 5", "отличен 6")))))</f>
        <v>не се яви</v>
      </c>
      <c r="K2" s="14" t="s">
        <v>15</v>
      </c>
      <c r="L2" s="14"/>
      <c r="M2" s="14"/>
      <c r="N2" s="14"/>
      <c r="O2" s="16" t="s">
        <v>16</v>
      </c>
      <c r="P2" s="16"/>
      <c r="Q2" s="16"/>
    </row>
    <row r="3" spans="1:17" ht="15.5" thickTop="1" thickBot="1" x14ac:dyDescent="0.4">
      <c r="A3" s="1" t="s">
        <v>1</v>
      </c>
      <c r="B3" s="2">
        <v>45301</v>
      </c>
      <c r="C3" s="2" t="s">
        <v>14</v>
      </c>
      <c r="D3" s="2"/>
      <c r="E3" s="2"/>
      <c r="F3" s="2"/>
      <c r="G3" s="2"/>
      <c r="H3" s="2">
        <f t="shared" ref="H3:H66" si="0">(D3+E3+F3+G3)</f>
        <v>0</v>
      </c>
      <c r="I3" s="10" t="str">
        <f t="shared" ref="I3:I66" si="1">IF(C3="не","не се яви", IF(H3&lt;$O$3, "слаб 2", IF(H3&lt;$O$4, "среден 3", IF(H3&lt;$O$5, "добър 4", IF(H3&lt;$O$6, "мн. добър 5", "отличен 6")))))</f>
        <v>не се яви</v>
      </c>
      <c r="K3" s="17" t="str">
        <f>"под "&amp;$O$3&amp;"%: "</f>
        <v xml:space="preserve">под 35%: </v>
      </c>
      <c r="L3" s="18"/>
      <c r="M3" s="4">
        <v>2</v>
      </c>
      <c r="N3" s="4"/>
      <c r="O3" s="5">
        <v>35</v>
      </c>
      <c r="P3" s="5"/>
      <c r="Q3" s="5"/>
    </row>
    <row r="4" spans="1:17" ht="15.5" thickTop="1" thickBot="1" x14ac:dyDescent="0.4">
      <c r="A4" s="1" t="s">
        <v>1</v>
      </c>
      <c r="B4" s="2">
        <v>45313</v>
      </c>
      <c r="C4" s="2" t="s">
        <v>14</v>
      </c>
      <c r="D4" s="2"/>
      <c r="E4" s="2"/>
      <c r="F4" s="2"/>
      <c r="G4" s="2"/>
      <c r="H4" s="2">
        <f t="shared" si="0"/>
        <v>0</v>
      </c>
      <c r="I4" s="10" t="str">
        <f t="shared" si="1"/>
        <v>не се яви</v>
      </c>
      <c r="K4" s="14" t="str">
        <f>"от "&amp;$O$3&amp;"% до "&amp;$O$4&amp;"%:"</f>
        <v>от 35% до 51.25%:</v>
      </c>
      <c r="L4" s="13"/>
      <c r="M4" s="4">
        <v>3</v>
      </c>
      <c r="N4" s="6"/>
      <c r="O4" s="5">
        <v>51.25</v>
      </c>
      <c r="P4" s="5"/>
      <c r="Q4" s="5"/>
    </row>
    <row r="5" spans="1:17" ht="15.5" thickTop="1" thickBot="1" x14ac:dyDescent="0.4">
      <c r="A5" s="1" t="s">
        <v>1</v>
      </c>
      <c r="B5" s="2">
        <v>45372</v>
      </c>
      <c r="C5" s="2" t="s">
        <v>14</v>
      </c>
      <c r="D5" s="2"/>
      <c r="E5" s="2"/>
      <c r="F5" s="2"/>
      <c r="G5" s="2"/>
      <c r="H5" s="2">
        <f t="shared" si="0"/>
        <v>0</v>
      </c>
      <c r="I5" s="10" t="str">
        <f t="shared" si="1"/>
        <v>не се яви</v>
      </c>
      <c r="K5" s="12" t="str">
        <f>"от "&amp;$O$4&amp;"% до "&amp;$O$5&amp;"%:"</f>
        <v>от 51.25% до 67.5%:</v>
      </c>
      <c r="L5" s="13"/>
      <c r="M5" s="7">
        <v>4</v>
      </c>
      <c r="N5" s="8"/>
      <c r="O5" s="5">
        <v>67.5</v>
      </c>
      <c r="P5" s="5"/>
      <c r="Q5" s="5"/>
    </row>
    <row r="6" spans="1:17" ht="15.5" thickTop="1" thickBot="1" x14ac:dyDescent="0.4">
      <c r="A6" s="1" t="s">
        <v>1</v>
      </c>
      <c r="B6" s="2">
        <v>45374</v>
      </c>
      <c r="C6" s="2" t="s">
        <v>14</v>
      </c>
      <c r="D6" s="2"/>
      <c r="E6" s="2"/>
      <c r="F6" s="2"/>
      <c r="G6" s="2"/>
      <c r="H6" s="2">
        <f t="shared" si="0"/>
        <v>0</v>
      </c>
      <c r="I6" s="10" t="str">
        <f t="shared" si="1"/>
        <v>не се яви</v>
      </c>
      <c r="K6" s="12" t="str">
        <f>"от "&amp;$O$5&amp;"% до "&amp;$O$6&amp;"%:"</f>
        <v>от 67.5% до 83.75%:</v>
      </c>
      <c r="L6" s="13"/>
      <c r="M6" s="7">
        <v>5</v>
      </c>
      <c r="N6" s="8"/>
      <c r="O6" s="5">
        <v>83.75</v>
      </c>
      <c r="P6" s="5"/>
      <c r="Q6" s="5"/>
    </row>
    <row r="7" spans="1:17" ht="15.5" thickTop="1" thickBot="1" x14ac:dyDescent="0.4">
      <c r="A7" s="1" t="s">
        <v>1</v>
      </c>
      <c r="B7" s="2">
        <v>45395</v>
      </c>
      <c r="C7" s="2" t="s">
        <v>14</v>
      </c>
      <c r="D7" s="2"/>
      <c r="E7" s="2"/>
      <c r="F7" s="2"/>
      <c r="G7" s="2"/>
      <c r="H7" s="2">
        <f t="shared" si="0"/>
        <v>0</v>
      </c>
      <c r="I7" s="10" t="str">
        <f t="shared" si="1"/>
        <v>не се яви</v>
      </c>
      <c r="K7" s="14" t="str">
        <f>"над "&amp;$O$6&amp;"%:"</f>
        <v>над 83.75%:</v>
      </c>
      <c r="L7" s="13"/>
      <c r="M7" s="4">
        <v>6</v>
      </c>
      <c r="N7" s="6"/>
      <c r="O7" s="5"/>
      <c r="P7" s="5"/>
      <c r="Q7" s="5"/>
    </row>
    <row r="8" spans="1:17" ht="15.5" thickTop="1" thickBot="1" x14ac:dyDescent="0.4">
      <c r="A8" s="1" t="s">
        <v>1</v>
      </c>
      <c r="B8" s="2">
        <v>45456</v>
      </c>
      <c r="C8" s="2" t="s">
        <v>14</v>
      </c>
      <c r="D8" s="2"/>
      <c r="E8" s="2"/>
      <c r="F8" s="2"/>
      <c r="G8" s="2"/>
      <c r="H8" s="2">
        <f t="shared" si="0"/>
        <v>0</v>
      </c>
      <c r="I8" s="10" t="str">
        <f t="shared" si="1"/>
        <v>не се яви</v>
      </c>
      <c r="K8" s="5"/>
      <c r="L8" s="5"/>
      <c r="M8" s="5"/>
      <c r="N8" s="5"/>
      <c r="O8" s="5"/>
      <c r="P8" s="5"/>
      <c r="Q8" s="5"/>
    </row>
    <row r="9" spans="1:17" ht="15.5" thickTop="1" thickBot="1" x14ac:dyDescent="0.4">
      <c r="A9" s="1" t="s">
        <v>1</v>
      </c>
      <c r="B9" s="2">
        <v>45484</v>
      </c>
      <c r="C9" s="2" t="s">
        <v>14</v>
      </c>
      <c r="D9" s="2"/>
      <c r="E9" s="2"/>
      <c r="F9" s="2"/>
      <c r="G9" s="2"/>
      <c r="H9" s="2">
        <f t="shared" si="0"/>
        <v>0</v>
      </c>
      <c r="I9" s="10" t="str">
        <f t="shared" si="1"/>
        <v>не се яви</v>
      </c>
      <c r="L9" s="5"/>
      <c r="M9" s="5"/>
      <c r="N9" s="5"/>
    </row>
    <row r="10" spans="1:17" ht="15.5" thickTop="1" thickBot="1" x14ac:dyDescent="0.4">
      <c r="A10" s="1" t="s">
        <v>1</v>
      </c>
      <c r="B10" s="2">
        <v>45512</v>
      </c>
      <c r="C10" s="2" t="s">
        <v>14</v>
      </c>
      <c r="D10" s="2"/>
      <c r="E10" s="2"/>
      <c r="F10" s="2"/>
      <c r="G10" s="2"/>
      <c r="H10" s="2">
        <f t="shared" si="0"/>
        <v>0</v>
      </c>
      <c r="I10" s="10" t="str">
        <f t="shared" si="1"/>
        <v>не се яви</v>
      </c>
      <c r="K10" s="15" t="s">
        <v>17</v>
      </c>
      <c r="L10" s="15"/>
      <c r="M10" s="9">
        <f>COUNTIF(C2:C179, "да")</f>
        <v>60</v>
      </c>
      <c r="N10" s="5"/>
    </row>
    <row r="11" spans="1:17" ht="15.5" thickTop="1" thickBot="1" x14ac:dyDescent="0.4">
      <c r="A11" s="1" t="s">
        <v>1</v>
      </c>
      <c r="B11" s="2">
        <v>45529</v>
      </c>
      <c r="C11" s="2" t="s">
        <v>14</v>
      </c>
      <c r="D11" s="2"/>
      <c r="E11" s="2"/>
      <c r="F11" s="2"/>
      <c r="G11" s="2"/>
      <c r="H11" s="2">
        <f t="shared" si="0"/>
        <v>0</v>
      </c>
      <c r="I11" s="10" t="str">
        <f t="shared" si="1"/>
        <v>не се яви</v>
      </c>
    </row>
    <row r="12" spans="1:17" ht="15.5" thickTop="1" thickBot="1" x14ac:dyDescent="0.4">
      <c r="A12" s="1" t="s">
        <v>1</v>
      </c>
      <c r="B12" s="2">
        <v>45537</v>
      </c>
      <c r="C12" s="2" t="s">
        <v>14</v>
      </c>
      <c r="D12" s="2"/>
      <c r="E12" s="2"/>
      <c r="F12" s="2"/>
      <c r="G12" s="2"/>
      <c r="H12" s="2">
        <f t="shared" si="0"/>
        <v>0</v>
      </c>
      <c r="I12" s="10" t="str">
        <f t="shared" si="1"/>
        <v>не се яви</v>
      </c>
    </row>
    <row r="13" spans="1:17" ht="15.5" thickTop="1" thickBot="1" x14ac:dyDescent="0.4">
      <c r="A13" s="1" t="s">
        <v>1</v>
      </c>
      <c r="B13" s="2">
        <v>45540</v>
      </c>
      <c r="C13" s="11" t="s">
        <v>18</v>
      </c>
      <c r="D13" s="2">
        <v>12</v>
      </c>
      <c r="E13" s="2">
        <v>15</v>
      </c>
      <c r="F13" s="2">
        <v>5</v>
      </c>
      <c r="G13" s="2"/>
      <c r="H13" s="2">
        <f t="shared" si="0"/>
        <v>32</v>
      </c>
      <c r="I13" s="10" t="str">
        <f t="shared" si="1"/>
        <v>слаб 2</v>
      </c>
    </row>
    <row r="14" spans="1:17" ht="15.5" thickTop="1" thickBot="1" x14ac:dyDescent="0.4">
      <c r="A14" s="1" t="s">
        <v>1</v>
      </c>
      <c r="B14" s="2">
        <v>45562</v>
      </c>
      <c r="C14" s="2" t="s">
        <v>14</v>
      </c>
      <c r="D14" s="2"/>
      <c r="E14" s="2"/>
      <c r="F14" s="2"/>
      <c r="G14" s="2"/>
      <c r="H14" s="2">
        <f t="shared" si="0"/>
        <v>0</v>
      </c>
      <c r="I14" s="10" t="str">
        <f t="shared" si="1"/>
        <v>не се яви</v>
      </c>
    </row>
    <row r="15" spans="1:17" ht="15.5" thickTop="1" thickBot="1" x14ac:dyDescent="0.4">
      <c r="A15" s="1" t="s">
        <v>1</v>
      </c>
      <c r="B15" s="2">
        <v>45569</v>
      </c>
      <c r="C15" s="2" t="s">
        <v>14</v>
      </c>
      <c r="D15" s="2"/>
      <c r="E15" s="2"/>
      <c r="F15" s="2"/>
      <c r="G15" s="2"/>
      <c r="H15" s="2">
        <f t="shared" si="0"/>
        <v>0</v>
      </c>
      <c r="I15" s="10" t="str">
        <f t="shared" si="1"/>
        <v>не се яви</v>
      </c>
    </row>
    <row r="16" spans="1:17" ht="15.5" thickTop="1" thickBot="1" x14ac:dyDescent="0.4">
      <c r="A16" s="1" t="s">
        <v>1</v>
      </c>
      <c r="B16" s="2">
        <v>45579</v>
      </c>
      <c r="C16" s="2" t="s">
        <v>14</v>
      </c>
      <c r="D16" s="2"/>
      <c r="E16" s="2"/>
      <c r="F16" s="2"/>
      <c r="G16" s="2"/>
      <c r="H16" s="2">
        <f t="shared" si="0"/>
        <v>0</v>
      </c>
      <c r="I16" s="10" t="str">
        <f t="shared" si="1"/>
        <v>не се яви</v>
      </c>
    </row>
    <row r="17" spans="1:9" ht="15.5" thickTop="1" thickBot="1" x14ac:dyDescent="0.4">
      <c r="A17" s="1" t="s">
        <v>1</v>
      </c>
      <c r="B17" s="2">
        <v>45583</v>
      </c>
      <c r="C17" s="2" t="s">
        <v>14</v>
      </c>
      <c r="D17" s="2"/>
      <c r="E17" s="2"/>
      <c r="F17" s="2"/>
      <c r="G17" s="2"/>
      <c r="H17" s="2">
        <f t="shared" si="0"/>
        <v>0</v>
      </c>
      <c r="I17" s="10" t="str">
        <f t="shared" si="1"/>
        <v>не се яви</v>
      </c>
    </row>
    <row r="18" spans="1:9" ht="15.5" thickTop="1" thickBot="1" x14ac:dyDescent="0.4">
      <c r="A18" s="1" t="s">
        <v>1</v>
      </c>
      <c r="B18" s="2">
        <v>45584</v>
      </c>
      <c r="C18" s="2" t="s">
        <v>14</v>
      </c>
      <c r="D18" s="2"/>
      <c r="E18" s="2"/>
      <c r="F18" s="2"/>
      <c r="G18" s="2"/>
      <c r="H18" s="2">
        <f t="shared" si="0"/>
        <v>0</v>
      </c>
      <c r="I18" s="10" t="str">
        <f t="shared" si="1"/>
        <v>не се яви</v>
      </c>
    </row>
    <row r="19" spans="1:9" ht="15.5" thickTop="1" thickBot="1" x14ac:dyDescent="0.4">
      <c r="A19" s="1" t="s">
        <v>1</v>
      </c>
      <c r="B19" s="2">
        <v>45585</v>
      </c>
      <c r="C19" s="11" t="s">
        <v>18</v>
      </c>
      <c r="D19" s="2">
        <v>2</v>
      </c>
      <c r="E19" s="2">
        <v>15</v>
      </c>
      <c r="F19" s="2"/>
      <c r="G19" s="2"/>
      <c r="H19" s="2">
        <f t="shared" si="0"/>
        <v>17</v>
      </c>
      <c r="I19" s="10" t="str">
        <f t="shared" si="1"/>
        <v>слаб 2</v>
      </c>
    </row>
    <row r="20" spans="1:9" ht="15.5" thickTop="1" thickBot="1" x14ac:dyDescent="0.4">
      <c r="A20" s="1" t="s">
        <v>1</v>
      </c>
      <c r="B20" s="2">
        <v>45592</v>
      </c>
      <c r="C20" s="2" t="s">
        <v>14</v>
      </c>
      <c r="D20" s="2"/>
      <c r="E20" s="2"/>
      <c r="F20" s="2"/>
      <c r="G20" s="2"/>
      <c r="H20" s="2">
        <f t="shared" si="0"/>
        <v>0</v>
      </c>
      <c r="I20" s="10" t="str">
        <f t="shared" si="1"/>
        <v>не се яви</v>
      </c>
    </row>
    <row r="21" spans="1:9" ht="15.5" thickTop="1" thickBot="1" x14ac:dyDescent="0.4">
      <c r="A21" s="1" t="s">
        <v>1</v>
      </c>
      <c r="B21" s="2">
        <v>45595</v>
      </c>
      <c r="C21" s="2" t="s">
        <v>14</v>
      </c>
      <c r="D21" s="2"/>
      <c r="E21" s="2"/>
      <c r="F21" s="2"/>
      <c r="G21" s="2"/>
      <c r="H21" s="2">
        <f t="shared" si="0"/>
        <v>0</v>
      </c>
      <c r="I21" s="10" t="str">
        <f t="shared" si="1"/>
        <v>не се яви</v>
      </c>
    </row>
    <row r="22" spans="1:9" ht="15.5" thickTop="1" thickBot="1" x14ac:dyDescent="0.4">
      <c r="A22" s="1" t="s">
        <v>1</v>
      </c>
      <c r="B22" s="2">
        <v>45599</v>
      </c>
      <c r="C22" s="2" t="s">
        <v>14</v>
      </c>
      <c r="D22" s="2"/>
      <c r="E22" s="2"/>
      <c r="F22" s="2"/>
      <c r="G22" s="2"/>
      <c r="H22" s="2">
        <f t="shared" si="0"/>
        <v>0</v>
      </c>
      <c r="I22" s="10" t="str">
        <f t="shared" si="1"/>
        <v>не се яви</v>
      </c>
    </row>
    <row r="23" spans="1:9" ht="15.5" thickTop="1" thickBot="1" x14ac:dyDescent="0.4">
      <c r="A23" s="1" t="s">
        <v>1</v>
      </c>
      <c r="B23" s="2">
        <v>45603</v>
      </c>
      <c r="C23" s="2" t="s">
        <v>14</v>
      </c>
      <c r="D23" s="2"/>
      <c r="E23" s="2"/>
      <c r="F23" s="2"/>
      <c r="G23" s="2"/>
      <c r="H23" s="2">
        <f t="shared" si="0"/>
        <v>0</v>
      </c>
      <c r="I23" s="10" t="str">
        <f t="shared" si="1"/>
        <v>не се яви</v>
      </c>
    </row>
    <row r="24" spans="1:9" ht="15.5" thickTop="1" thickBot="1" x14ac:dyDescent="0.4">
      <c r="A24" s="1" t="s">
        <v>1</v>
      </c>
      <c r="B24" s="2">
        <v>45619</v>
      </c>
      <c r="C24" s="2" t="s">
        <v>14</v>
      </c>
      <c r="D24" s="2"/>
      <c r="E24" s="2"/>
      <c r="F24" s="2"/>
      <c r="G24" s="2"/>
      <c r="H24" s="2">
        <f t="shared" si="0"/>
        <v>0</v>
      </c>
      <c r="I24" s="10" t="str">
        <f t="shared" si="1"/>
        <v>не се яви</v>
      </c>
    </row>
    <row r="25" spans="1:9" ht="15.5" thickTop="1" thickBot="1" x14ac:dyDescent="0.4">
      <c r="A25" s="1" t="s">
        <v>1</v>
      </c>
      <c r="B25" s="2">
        <v>45622</v>
      </c>
      <c r="C25" s="2" t="s">
        <v>14</v>
      </c>
      <c r="D25" s="2"/>
      <c r="E25" s="2"/>
      <c r="F25" s="2"/>
      <c r="G25" s="2"/>
      <c r="H25" s="2">
        <f t="shared" si="0"/>
        <v>0</v>
      </c>
      <c r="I25" s="10" t="str">
        <f t="shared" si="1"/>
        <v>не се яви</v>
      </c>
    </row>
    <row r="26" spans="1:9" ht="15.5" thickTop="1" thickBot="1" x14ac:dyDescent="0.4">
      <c r="A26" s="1" t="s">
        <v>1</v>
      </c>
      <c r="B26" s="2">
        <v>45623</v>
      </c>
      <c r="C26" s="2" t="s">
        <v>14</v>
      </c>
      <c r="D26" s="2"/>
      <c r="E26" s="2"/>
      <c r="F26" s="2"/>
      <c r="G26" s="2"/>
      <c r="H26" s="2">
        <f t="shared" si="0"/>
        <v>0</v>
      </c>
      <c r="I26" s="10" t="str">
        <f t="shared" si="1"/>
        <v>не се яви</v>
      </c>
    </row>
    <row r="27" spans="1:9" ht="15.5" thickTop="1" thickBot="1" x14ac:dyDescent="0.4">
      <c r="A27" s="1" t="s">
        <v>1</v>
      </c>
      <c r="B27" s="2">
        <v>45624</v>
      </c>
      <c r="C27" s="2" t="s">
        <v>14</v>
      </c>
      <c r="D27" s="2"/>
      <c r="E27" s="2"/>
      <c r="F27" s="2"/>
      <c r="G27" s="2"/>
      <c r="H27" s="2">
        <f t="shared" si="0"/>
        <v>0</v>
      </c>
      <c r="I27" s="10" t="str">
        <f t="shared" si="1"/>
        <v>не се яви</v>
      </c>
    </row>
    <row r="28" spans="1:9" ht="15.5" thickTop="1" thickBot="1" x14ac:dyDescent="0.4">
      <c r="A28" s="1" t="s">
        <v>1</v>
      </c>
      <c r="B28" s="2">
        <v>45632</v>
      </c>
      <c r="C28" s="2" t="s">
        <v>14</v>
      </c>
      <c r="D28" s="2"/>
      <c r="E28" s="2"/>
      <c r="F28" s="2"/>
      <c r="G28" s="2"/>
      <c r="H28" s="2">
        <f t="shared" si="0"/>
        <v>0</v>
      </c>
      <c r="I28" s="10" t="str">
        <f t="shared" si="1"/>
        <v>не се яви</v>
      </c>
    </row>
    <row r="29" spans="1:9" ht="15.5" thickTop="1" thickBot="1" x14ac:dyDescent="0.4">
      <c r="A29" s="1" t="s">
        <v>1</v>
      </c>
      <c r="B29" s="2">
        <v>45633</v>
      </c>
      <c r="C29" s="11" t="s">
        <v>18</v>
      </c>
      <c r="D29" s="2">
        <v>12</v>
      </c>
      <c r="E29" s="2"/>
      <c r="F29" s="2">
        <v>10</v>
      </c>
      <c r="G29" s="2"/>
      <c r="H29" s="2">
        <f t="shared" si="0"/>
        <v>22</v>
      </c>
      <c r="I29" s="10" t="str">
        <f t="shared" si="1"/>
        <v>слаб 2</v>
      </c>
    </row>
    <row r="30" spans="1:9" ht="15.5" thickTop="1" thickBot="1" x14ac:dyDescent="0.4">
      <c r="A30" s="1" t="s">
        <v>1</v>
      </c>
      <c r="B30" s="2">
        <v>45636</v>
      </c>
      <c r="C30" s="11" t="s">
        <v>18</v>
      </c>
      <c r="D30" s="2">
        <v>0</v>
      </c>
      <c r="E30" s="2">
        <v>0</v>
      </c>
      <c r="F30" s="2"/>
      <c r="G30" s="2"/>
      <c r="H30" s="2">
        <f t="shared" si="0"/>
        <v>0</v>
      </c>
      <c r="I30" s="10" t="str">
        <f t="shared" si="1"/>
        <v>слаб 2</v>
      </c>
    </row>
    <row r="31" spans="1:9" ht="15.5" thickTop="1" thickBot="1" x14ac:dyDescent="0.4">
      <c r="A31" s="1" t="s">
        <v>1</v>
      </c>
      <c r="B31" s="2">
        <v>45641</v>
      </c>
      <c r="C31" s="11" t="s">
        <v>18</v>
      </c>
      <c r="D31" s="2">
        <v>0</v>
      </c>
      <c r="E31" s="2"/>
      <c r="F31" s="2">
        <v>0</v>
      </c>
      <c r="G31" s="2"/>
      <c r="H31" s="2">
        <f t="shared" si="0"/>
        <v>0</v>
      </c>
      <c r="I31" s="10" t="str">
        <f t="shared" si="1"/>
        <v>слаб 2</v>
      </c>
    </row>
    <row r="32" spans="1:9" ht="15.5" thickTop="1" thickBot="1" x14ac:dyDescent="0.4">
      <c r="A32" s="1" t="s">
        <v>1</v>
      </c>
      <c r="B32" s="2">
        <v>45648</v>
      </c>
      <c r="C32" s="2" t="s">
        <v>14</v>
      </c>
      <c r="D32" s="2"/>
      <c r="E32" s="2"/>
      <c r="F32" s="2"/>
      <c r="G32" s="2"/>
      <c r="H32" s="2">
        <f t="shared" si="0"/>
        <v>0</v>
      </c>
      <c r="I32" s="10" t="str">
        <f t="shared" si="1"/>
        <v>не се яви</v>
      </c>
    </row>
    <row r="33" spans="1:9" ht="15.5" thickTop="1" thickBot="1" x14ac:dyDescent="0.4">
      <c r="A33" s="1" t="s">
        <v>1</v>
      </c>
      <c r="B33" s="2">
        <v>45651</v>
      </c>
      <c r="C33" s="11" t="s">
        <v>18</v>
      </c>
      <c r="D33" s="2">
        <v>2</v>
      </c>
      <c r="E33" s="2">
        <v>0</v>
      </c>
      <c r="F33" s="2">
        <v>0</v>
      </c>
      <c r="G33" s="2"/>
      <c r="H33" s="2">
        <f t="shared" si="0"/>
        <v>2</v>
      </c>
      <c r="I33" s="10" t="str">
        <f t="shared" si="1"/>
        <v>слаб 2</v>
      </c>
    </row>
    <row r="34" spans="1:9" ht="15.5" thickTop="1" thickBot="1" x14ac:dyDescent="0.4">
      <c r="A34" s="1" t="s">
        <v>1</v>
      </c>
      <c r="B34" s="2">
        <v>45652</v>
      </c>
      <c r="C34" s="2" t="s">
        <v>14</v>
      </c>
      <c r="D34" s="2"/>
      <c r="E34" s="2"/>
      <c r="F34" s="2"/>
      <c r="G34" s="2"/>
      <c r="H34" s="2">
        <f t="shared" si="0"/>
        <v>0</v>
      </c>
      <c r="I34" s="10" t="str">
        <f t="shared" si="1"/>
        <v>не се яви</v>
      </c>
    </row>
    <row r="35" spans="1:9" ht="15.5" thickTop="1" thickBot="1" x14ac:dyDescent="0.4">
      <c r="A35" s="1" t="s">
        <v>1</v>
      </c>
      <c r="B35" s="2">
        <v>45667</v>
      </c>
      <c r="C35" s="2" t="s">
        <v>14</v>
      </c>
      <c r="D35" s="2"/>
      <c r="E35" s="2"/>
      <c r="F35" s="2"/>
      <c r="G35" s="2"/>
      <c r="H35" s="2">
        <f t="shared" si="0"/>
        <v>0</v>
      </c>
      <c r="I35" s="10" t="str">
        <f t="shared" si="1"/>
        <v>не се яви</v>
      </c>
    </row>
    <row r="36" spans="1:9" ht="15.5" thickTop="1" thickBot="1" x14ac:dyDescent="0.4">
      <c r="A36" s="1" t="s">
        <v>1</v>
      </c>
      <c r="B36" s="2">
        <v>45677</v>
      </c>
      <c r="C36" s="2" t="s">
        <v>14</v>
      </c>
      <c r="D36" s="2"/>
      <c r="E36" s="2"/>
      <c r="F36" s="2"/>
      <c r="G36" s="2"/>
      <c r="H36" s="2">
        <f t="shared" si="0"/>
        <v>0</v>
      </c>
      <c r="I36" s="10" t="str">
        <f t="shared" si="1"/>
        <v>не се яви</v>
      </c>
    </row>
    <row r="37" spans="1:9" ht="15.5" thickTop="1" thickBot="1" x14ac:dyDescent="0.4">
      <c r="A37" s="1" t="s">
        <v>1</v>
      </c>
      <c r="B37" s="2">
        <v>45678</v>
      </c>
      <c r="C37" s="11" t="s">
        <v>18</v>
      </c>
      <c r="D37" s="2">
        <v>0</v>
      </c>
      <c r="E37" s="2">
        <v>15</v>
      </c>
      <c r="F37" s="2"/>
      <c r="G37" s="2"/>
      <c r="H37" s="2">
        <f t="shared" si="0"/>
        <v>15</v>
      </c>
      <c r="I37" s="10" t="str">
        <f t="shared" si="1"/>
        <v>слаб 2</v>
      </c>
    </row>
    <row r="38" spans="1:9" ht="15.5" thickTop="1" thickBot="1" x14ac:dyDescent="0.4">
      <c r="A38" s="1" t="s">
        <v>1</v>
      </c>
      <c r="B38" s="2">
        <v>45683</v>
      </c>
      <c r="C38" s="2" t="s">
        <v>14</v>
      </c>
      <c r="D38" s="2"/>
      <c r="E38" s="2"/>
      <c r="F38" s="2"/>
      <c r="G38" s="2"/>
      <c r="H38" s="2">
        <f t="shared" si="0"/>
        <v>0</v>
      </c>
      <c r="I38" s="10" t="str">
        <f t="shared" si="1"/>
        <v>не се яви</v>
      </c>
    </row>
    <row r="39" spans="1:9" ht="15.5" thickTop="1" thickBot="1" x14ac:dyDescent="0.4">
      <c r="A39" s="1" t="s">
        <v>1</v>
      </c>
      <c r="B39" s="2">
        <v>45684</v>
      </c>
      <c r="C39" s="2" t="s">
        <v>14</v>
      </c>
      <c r="D39" s="2"/>
      <c r="E39" s="2"/>
      <c r="F39" s="2"/>
      <c r="G39" s="2"/>
      <c r="H39" s="2">
        <f t="shared" si="0"/>
        <v>0</v>
      </c>
      <c r="I39" s="10" t="str">
        <f t="shared" si="1"/>
        <v>не се яви</v>
      </c>
    </row>
    <row r="40" spans="1:9" ht="15.5" thickTop="1" thickBot="1" x14ac:dyDescent="0.4">
      <c r="A40" s="1" t="s">
        <v>1</v>
      </c>
      <c r="B40" s="2">
        <v>45689</v>
      </c>
      <c r="C40" s="11" t="s">
        <v>18</v>
      </c>
      <c r="D40" s="2">
        <v>12</v>
      </c>
      <c r="E40" s="2">
        <v>0</v>
      </c>
      <c r="F40" s="2">
        <v>0</v>
      </c>
      <c r="G40" s="2"/>
      <c r="H40" s="2">
        <f t="shared" si="0"/>
        <v>12</v>
      </c>
      <c r="I40" s="10" t="str">
        <f t="shared" si="1"/>
        <v>слаб 2</v>
      </c>
    </row>
    <row r="41" spans="1:9" ht="15.5" thickTop="1" thickBot="1" x14ac:dyDescent="0.4">
      <c r="A41" s="1" t="s">
        <v>1</v>
      </c>
      <c r="B41" s="2">
        <v>45692</v>
      </c>
      <c r="C41" s="11" t="s">
        <v>18</v>
      </c>
      <c r="D41" s="2">
        <v>10</v>
      </c>
      <c r="E41" s="2">
        <v>5</v>
      </c>
      <c r="F41" s="2">
        <v>20</v>
      </c>
      <c r="G41" s="2"/>
      <c r="H41" s="2">
        <f t="shared" si="0"/>
        <v>35</v>
      </c>
      <c r="I41" s="10" t="str">
        <f t="shared" si="1"/>
        <v>среден 3</v>
      </c>
    </row>
    <row r="42" spans="1:9" ht="15.5" thickTop="1" thickBot="1" x14ac:dyDescent="0.4">
      <c r="A42" s="1" t="s">
        <v>1</v>
      </c>
      <c r="B42" s="2">
        <v>45696</v>
      </c>
      <c r="C42" s="11" t="s">
        <v>18</v>
      </c>
      <c r="D42" s="2">
        <v>18</v>
      </c>
      <c r="E42" s="2">
        <v>10</v>
      </c>
      <c r="F42" s="2">
        <v>7</v>
      </c>
      <c r="G42" s="2"/>
      <c r="H42" s="2">
        <f t="shared" si="0"/>
        <v>35</v>
      </c>
      <c r="I42" s="10" t="str">
        <f t="shared" si="1"/>
        <v>среден 3</v>
      </c>
    </row>
    <row r="43" spans="1:9" ht="15.5" thickTop="1" thickBot="1" x14ac:dyDescent="0.4">
      <c r="A43" s="1" t="s">
        <v>1</v>
      </c>
      <c r="B43" s="2">
        <v>45698</v>
      </c>
      <c r="C43" s="2" t="s">
        <v>14</v>
      </c>
      <c r="D43" s="2"/>
      <c r="E43" s="2"/>
      <c r="F43" s="2"/>
      <c r="G43" s="2"/>
      <c r="H43" s="2">
        <f t="shared" si="0"/>
        <v>0</v>
      </c>
      <c r="I43" s="10" t="str">
        <f t="shared" si="1"/>
        <v>не се яви</v>
      </c>
    </row>
    <row r="44" spans="1:9" ht="15.5" thickTop="1" thickBot="1" x14ac:dyDescent="0.4">
      <c r="A44" s="1" t="s">
        <v>1</v>
      </c>
      <c r="B44" s="2">
        <v>45702</v>
      </c>
      <c r="C44" s="2" t="s">
        <v>14</v>
      </c>
      <c r="D44" s="2"/>
      <c r="E44" s="2"/>
      <c r="F44" s="2"/>
      <c r="G44" s="2"/>
      <c r="H44" s="2">
        <f t="shared" si="0"/>
        <v>0</v>
      </c>
      <c r="I44" s="10" t="str">
        <f t="shared" si="1"/>
        <v>не се яви</v>
      </c>
    </row>
    <row r="45" spans="1:9" ht="15.5" thickTop="1" thickBot="1" x14ac:dyDescent="0.4">
      <c r="A45" s="1" t="s">
        <v>1</v>
      </c>
      <c r="B45" s="2">
        <v>45709</v>
      </c>
      <c r="C45" s="2" t="s">
        <v>14</v>
      </c>
      <c r="D45" s="2"/>
      <c r="E45" s="2"/>
      <c r="F45" s="2"/>
      <c r="G45" s="2"/>
      <c r="H45" s="2">
        <f t="shared" si="0"/>
        <v>0</v>
      </c>
      <c r="I45" s="10" t="str">
        <f t="shared" si="1"/>
        <v>не се яви</v>
      </c>
    </row>
    <row r="46" spans="1:9" ht="15.5" thickTop="1" thickBot="1" x14ac:dyDescent="0.4">
      <c r="A46" s="1" t="s">
        <v>1</v>
      </c>
      <c r="B46" s="2">
        <v>45711</v>
      </c>
      <c r="C46" s="2" t="s">
        <v>14</v>
      </c>
      <c r="D46" s="2"/>
      <c r="E46" s="2"/>
      <c r="F46" s="2"/>
      <c r="G46" s="2"/>
      <c r="H46" s="2">
        <f t="shared" si="0"/>
        <v>0</v>
      </c>
      <c r="I46" s="10" t="str">
        <f t="shared" si="1"/>
        <v>не се яви</v>
      </c>
    </row>
    <row r="47" spans="1:9" ht="15.5" thickTop="1" thickBot="1" x14ac:dyDescent="0.4">
      <c r="A47" s="1" t="s">
        <v>1</v>
      </c>
      <c r="B47" s="2">
        <v>45722</v>
      </c>
      <c r="C47" s="2" t="s">
        <v>14</v>
      </c>
      <c r="D47" s="2"/>
      <c r="E47" s="2"/>
      <c r="F47" s="2"/>
      <c r="G47" s="2"/>
      <c r="H47" s="2">
        <f t="shared" si="0"/>
        <v>0</v>
      </c>
      <c r="I47" s="10" t="str">
        <f t="shared" si="1"/>
        <v>не се яви</v>
      </c>
    </row>
    <row r="48" spans="1:9" ht="15.5" thickTop="1" thickBot="1" x14ac:dyDescent="0.4">
      <c r="A48" s="1" t="s">
        <v>1</v>
      </c>
      <c r="B48" s="2">
        <v>45726</v>
      </c>
      <c r="C48" s="2" t="s">
        <v>14</v>
      </c>
      <c r="D48" s="2"/>
      <c r="E48" s="2"/>
      <c r="F48" s="2"/>
      <c r="G48" s="2"/>
      <c r="H48" s="2">
        <f t="shared" si="0"/>
        <v>0</v>
      </c>
      <c r="I48" s="10" t="str">
        <f t="shared" si="1"/>
        <v>не се яви</v>
      </c>
    </row>
    <row r="49" spans="1:9" ht="15.5" thickTop="1" thickBot="1" x14ac:dyDescent="0.4">
      <c r="A49" s="1" t="s">
        <v>1</v>
      </c>
      <c r="B49" s="2">
        <v>45727</v>
      </c>
      <c r="C49" s="2" t="s">
        <v>14</v>
      </c>
      <c r="D49" s="2"/>
      <c r="E49" s="2"/>
      <c r="F49" s="2"/>
      <c r="G49" s="2"/>
      <c r="H49" s="2">
        <f t="shared" si="0"/>
        <v>0</v>
      </c>
      <c r="I49" s="10" t="str">
        <f t="shared" si="1"/>
        <v>не се яви</v>
      </c>
    </row>
    <row r="50" spans="1:9" ht="15.5" thickTop="1" thickBot="1" x14ac:dyDescent="0.4">
      <c r="A50" s="1" t="s">
        <v>1</v>
      </c>
      <c r="B50" s="2">
        <v>45728</v>
      </c>
      <c r="C50" s="2" t="s">
        <v>14</v>
      </c>
      <c r="D50" s="2"/>
      <c r="E50" s="2"/>
      <c r="F50" s="2"/>
      <c r="G50" s="2"/>
      <c r="H50" s="2">
        <f t="shared" si="0"/>
        <v>0</v>
      </c>
      <c r="I50" s="10" t="str">
        <f t="shared" si="1"/>
        <v>не се яви</v>
      </c>
    </row>
    <row r="51" spans="1:9" ht="15.5" thickTop="1" thickBot="1" x14ac:dyDescent="0.4">
      <c r="A51" s="1" t="s">
        <v>1</v>
      </c>
      <c r="B51" s="2">
        <v>45731</v>
      </c>
      <c r="C51" s="2" t="s">
        <v>14</v>
      </c>
      <c r="D51" s="2"/>
      <c r="E51" s="2"/>
      <c r="F51" s="2"/>
      <c r="G51" s="2"/>
      <c r="H51" s="2">
        <f t="shared" si="0"/>
        <v>0</v>
      </c>
      <c r="I51" s="10" t="str">
        <f t="shared" si="1"/>
        <v>не се яви</v>
      </c>
    </row>
    <row r="52" spans="1:9" ht="15.5" thickTop="1" thickBot="1" x14ac:dyDescent="0.4">
      <c r="A52" s="1" t="s">
        <v>1</v>
      </c>
      <c r="B52" s="2">
        <v>45736</v>
      </c>
      <c r="C52" s="2" t="s">
        <v>14</v>
      </c>
      <c r="D52" s="2"/>
      <c r="E52" s="2"/>
      <c r="F52" s="2"/>
      <c r="G52" s="2"/>
      <c r="H52" s="2">
        <f t="shared" si="0"/>
        <v>0</v>
      </c>
      <c r="I52" s="10" t="str">
        <f t="shared" si="1"/>
        <v>не се яви</v>
      </c>
    </row>
    <row r="53" spans="1:9" ht="15.5" thickTop="1" thickBot="1" x14ac:dyDescent="0.4">
      <c r="A53" s="1" t="s">
        <v>1</v>
      </c>
      <c r="B53" s="2">
        <v>45750</v>
      </c>
      <c r="C53" s="2" t="s">
        <v>14</v>
      </c>
      <c r="D53" s="2"/>
      <c r="E53" s="2"/>
      <c r="F53" s="2"/>
      <c r="G53" s="2"/>
      <c r="H53" s="2">
        <f t="shared" si="0"/>
        <v>0</v>
      </c>
      <c r="I53" s="10" t="str">
        <f t="shared" si="1"/>
        <v>не се яви</v>
      </c>
    </row>
    <row r="54" spans="1:9" ht="15.5" thickTop="1" thickBot="1" x14ac:dyDescent="0.4">
      <c r="A54" s="1" t="s">
        <v>1</v>
      </c>
      <c r="B54" s="2">
        <v>45752</v>
      </c>
      <c r="C54" s="11" t="s">
        <v>18</v>
      </c>
      <c r="D54" s="2">
        <v>30</v>
      </c>
      <c r="E54" s="2">
        <v>18</v>
      </c>
      <c r="F54" s="2"/>
      <c r="G54" s="2">
        <v>4</v>
      </c>
      <c r="H54" s="2">
        <f t="shared" si="0"/>
        <v>52</v>
      </c>
      <c r="I54" s="10" t="str">
        <f t="shared" si="1"/>
        <v>добър 4</v>
      </c>
    </row>
    <row r="55" spans="1:9" ht="15.5" thickTop="1" thickBot="1" x14ac:dyDescent="0.4">
      <c r="A55" s="1" t="s">
        <v>1</v>
      </c>
      <c r="B55" s="2">
        <v>45764</v>
      </c>
      <c r="C55" s="11" t="s">
        <v>18</v>
      </c>
      <c r="D55" s="2">
        <v>18</v>
      </c>
      <c r="E55" s="2">
        <v>5</v>
      </c>
      <c r="F55" s="2">
        <v>5</v>
      </c>
      <c r="G55" s="2"/>
      <c r="H55" s="2">
        <f t="shared" si="0"/>
        <v>28</v>
      </c>
      <c r="I55" s="10" t="str">
        <f t="shared" si="1"/>
        <v>слаб 2</v>
      </c>
    </row>
    <row r="56" spans="1:9" ht="15.5" thickTop="1" thickBot="1" x14ac:dyDescent="0.4">
      <c r="A56" s="1" t="s">
        <v>1</v>
      </c>
      <c r="B56" s="2">
        <v>45771</v>
      </c>
      <c r="C56" s="2" t="s">
        <v>14</v>
      </c>
      <c r="D56" s="2"/>
      <c r="E56" s="2"/>
      <c r="F56" s="2"/>
      <c r="G56" s="2"/>
      <c r="H56" s="2">
        <f t="shared" si="0"/>
        <v>0</v>
      </c>
      <c r="I56" s="10" t="str">
        <f t="shared" si="1"/>
        <v>не се яви</v>
      </c>
    </row>
    <row r="57" spans="1:9" ht="15.5" thickTop="1" thickBot="1" x14ac:dyDescent="0.4">
      <c r="A57" s="1" t="s">
        <v>1</v>
      </c>
      <c r="B57" s="2">
        <v>45784</v>
      </c>
      <c r="C57" s="2" t="s">
        <v>14</v>
      </c>
      <c r="D57" s="2"/>
      <c r="E57" s="2"/>
      <c r="F57" s="2"/>
      <c r="G57" s="2"/>
      <c r="H57" s="2">
        <f t="shared" si="0"/>
        <v>0</v>
      </c>
      <c r="I57" s="10" t="str">
        <f t="shared" si="1"/>
        <v>не се яви</v>
      </c>
    </row>
    <row r="58" spans="1:9" ht="15.5" thickTop="1" thickBot="1" x14ac:dyDescent="0.4">
      <c r="A58" s="1" t="s">
        <v>1</v>
      </c>
      <c r="B58" s="2">
        <v>45789</v>
      </c>
      <c r="C58" s="11" t="s">
        <v>18</v>
      </c>
      <c r="D58" s="2">
        <v>0</v>
      </c>
      <c r="E58" s="2"/>
      <c r="F58" s="2"/>
      <c r="G58" s="2"/>
      <c r="H58" s="2">
        <f t="shared" si="0"/>
        <v>0</v>
      </c>
      <c r="I58" s="10" t="str">
        <f t="shared" si="1"/>
        <v>слаб 2</v>
      </c>
    </row>
    <row r="59" spans="1:9" ht="15.5" thickTop="1" thickBot="1" x14ac:dyDescent="0.4">
      <c r="A59" s="1" t="s">
        <v>1</v>
      </c>
      <c r="B59" s="2">
        <v>45798</v>
      </c>
      <c r="C59" s="2" t="s">
        <v>14</v>
      </c>
      <c r="D59" s="2"/>
      <c r="E59" s="2"/>
      <c r="F59" s="2"/>
      <c r="G59" s="2"/>
      <c r="H59" s="2">
        <f t="shared" si="0"/>
        <v>0</v>
      </c>
      <c r="I59" s="10" t="str">
        <f t="shared" si="1"/>
        <v>не се яви</v>
      </c>
    </row>
    <row r="60" spans="1:9" ht="15.5" thickTop="1" thickBot="1" x14ac:dyDescent="0.4">
      <c r="A60" s="1" t="s">
        <v>1</v>
      </c>
      <c r="B60" s="2">
        <v>45803</v>
      </c>
      <c r="C60" s="2" t="s">
        <v>14</v>
      </c>
      <c r="D60" s="2"/>
      <c r="E60" s="2"/>
      <c r="F60" s="2"/>
      <c r="G60" s="2"/>
      <c r="H60" s="2">
        <f t="shared" si="0"/>
        <v>0</v>
      </c>
      <c r="I60" s="10" t="str">
        <f t="shared" si="1"/>
        <v>не се яви</v>
      </c>
    </row>
    <row r="61" spans="1:9" ht="15.5" thickTop="1" thickBot="1" x14ac:dyDescent="0.4">
      <c r="A61" s="1" t="s">
        <v>1</v>
      </c>
      <c r="B61" s="2">
        <v>45804</v>
      </c>
      <c r="C61" s="11" t="s">
        <v>18</v>
      </c>
      <c r="D61" s="2">
        <v>2</v>
      </c>
      <c r="E61" s="2">
        <v>10</v>
      </c>
      <c r="F61" s="2">
        <v>2</v>
      </c>
      <c r="G61" s="2"/>
      <c r="H61" s="2">
        <f t="shared" si="0"/>
        <v>14</v>
      </c>
      <c r="I61" s="10" t="str">
        <f t="shared" si="1"/>
        <v>слаб 2</v>
      </c>
    </row>
    <row r="62" spans="1:9" ht="15.5" thickTop="1" thickBot="1" x14ac:dyDescent="0.4">
      <c r="A62" s="1" t="s">
        <v>1</v>
      </c>
      <c r="B62" s="2">
        <v>45805</v>
      </c>
      <c r="C62" s="2" t="s">
        <v>14</v>
      </c>
      <c r="D62" s="2"/>
      <c r="E62" s="2"/>
      <c r="F62" s="2"/>
      <c r="G62" s="2"/>
      <c r="H62" s="2">
        <f t="shared" si="0"/>
        <v>0</v>
      </c>
      <c r="I62" s="10" t="str">
        <f t="shared" si="1"/>
        <v>не се яви</v>
      </c>
    </row>
    <row r="63" spans="1:9" ht="15.5" thickTop="1" thickBot="1" x14ac:dyDescent="0.4">
      <c r="A63" s="1" t="s">
        <v>1</v>
      </c>
      <c r="B63" s="2">
        <v>45806</v>
      </c>
      <c r="C63" s="2" t="s">
        <v>14</v>
      </c>
      <c r="D63" s="2"/>
      <c r="E63" s="2"/>
      <c r="F63" s="2"/>
      <c r="G63" s="2"/>
      <c r="H63" s="2">
        <f t="shared" si="0"/>
        <v>0</v>
      </c>
      <c r="I63" s="10" t="str">
        <f t="shared" si="1"/>
        <v>не се яви</v>
      </c>
    </row>
    <row r="64" spans="1:9" ht="15.5" thickTop="1" thickBot="1" x14ac:dyDescent="0.4">
      <c r="A64" s="1" t="s">
        <v>1</v>
      </c>
      <c r="B64" s="2">
        <v>45807</v>
      </c>
      <c r="C64" s="2" t="s">
        <v>14</v>
      </c>
      <c r="D64" s="2"/>
      <c r="E64" s="2"/>
      <c r="F64" s="2"/>
      <c r="G64" s="2"/>
      <c r="H64" s="2">
        <f t="shared" si="0"/>
        <v>0</v>
      </c>
      <c r="I64" s="10" t="str">
        <f t="shared" si="1"/>
        <v>не се яви</v>
      </c>
    </row>
    <row r="65" spans="1:9" ht="15.5" thickTop="1" thickBot="1" x14ac:dyDescent="0.4">
      <c r="A65" s="1" t="s">
        <v>1</v>
      </c>
      <c r="B65" s="2">
        <v>45809</v>
      </c>
      <c r="C65" s="11" t="s">
        <v>18</v>
      </c>
      <c r="D65" s="2">
        <v>26</v>
      </c>
      <c r="E65" s="2">
        <v>0</v>
      </c>
      <c r="F65" s="2">
        <v>20</v>
      </c>
      <c r="G65" s="2">
        <v>0</v>
      </c>
      <c r="H65" s="2">
        <f t="shared" si="0"/>
        <v>46</v>
      </c>
      <c r="I65" s="10" t="str">
        <f t="shared" si="1"/>
        <v>среден 3</v>
      </c>
    </row>
    <row r="66" spans="1:9" ht="15.5" thickTop="1" thickBot="1" x14ac:dyDescent="0.4">
      <c r="A66" s="1" t="s">
        <v>1</v>
      </c>
      <c r="B66" s="2">
        <v>45834</v>
      </c>
      <c r="C66" s="2" t="s">
        <v>14</v>
      </c>
      <c r="D66" s="2"/>
      <c r="E66" s="2"/>
      <c r="F66" s="2"/>
      <c r="G66" s="2"/>
      <c r="H66" s="2">
        <f t="shared" si="0"/>
        <v>0</v>
      </c>
      <c r="I66" s="10" t="str">
        <f t="shared" si="1"/>
        <v>не се яви</v>
      </c>
    </row>
    <row r="67" spans="1:9" ht="15.5" thickTop="1" thickBot="1" x14ac:dyDescent="0.4">
      <c r="A67" s="1" t="s">
        <v>1</v>
      </c>
      <c r="B67" s="2">
        <v>45836</v>
      </c>
      <c r="C67" s="2" t="s">
        <v>14</v>
      </c>
      <c r="D67" s="2"/>
      <c r="E67" s="2"/>
      <c r="F67" s="2"/>
      <c r="G67" s="2"/>
      <c r="H67" s="2">
        <f t="shared" ref="H67:H130" si="2">(D67+E67+F67+G67)</f>
        <v>0</v>
      </c>
      <c r="I67" s="10" t="str">
        <f t="shared" ref="I67:I130" si="3">IF(C67="не","не се яви", IF(H67&lt;$O$3, "слаб 2", IF(H67&lt;$O$4, "среден 3", IF(H67&lt;$O$5, "добър 4", IF(H67&lt;$O$6, "мн. добър 5", "отличен 6")))))</f>
        <v>не се яви</v>
      </c>
    </row>
    <row r="68" spans="1:9" ht="15.5" thickTop="1" thickBot="1" x14ac:dyDescent="0.4">
      <c r="A68" s="1" t="s">
        <v>3</v>
      </c>
      <c r="B68" s="2">
        <v>81329</v>
      </c>
      <c r="C68" s="2" t="s">
        <v>14</v>
      </c>
      <c r="D68" s="2"/>
      <c r="E68" s="2"/>
      <c r="F68" s="2"/>
      <c r="G68" s="2"/>
      <c r="H68" s="2">
        <f t="shared" si="2"/>
        <v>0</v>
      </c>
      <c r="I68" s="10" t="str">
        <f t="shared" si="3"/>
        <v>не се яви</v>
      </c>
    </row>
    <row r="69" spans="1:9" ht="15.5" thickTop="1" thickBot="1" x14ac:dyDescent="0.4">
      <c r="A69" s="1" t="s">
        <v>3</v>
      </c>
      <c r="B69" s="2">
        <v>81382</v>
      </c>
      <c r="C69" s="2" t="s">
        <v>14</v>
      </c>
      <c r="D69" s="2"/>
      <c r="E69" s="2"/>
      <c r="F69" s="2"/>
      <c r="G69" s="2"/>
      <c r="H69" s="2">
        <f t="shared" si="2"/>
        <v>0</v>
      </c>
      <c r="I69" s="10" t="str">
        <f t="shared" si="3"/>
        <v>не се яви</v>
      </c>
    </row>
    <row r="70" spans="1:9" ht="15.5" thickTop="1" thickBot="1" x14ac:dyDescent="0.4">
      <c r="A70" s="1" t="s">
        <v>3</v>
      </c>
      <c r="B70" s="1">
        <v>81390</v>
      </c>
      <c r="C70" s="11" t="s">
        <v>18</v>
      </c>
      <c r="D70" s="2">
        <v>25</v>
      </c>
      <c r="E70" s="2"/>
      <c r="F70" s="2">
        <v>2</v>
      </c>
      <c r="G70" s="2"/>
      <c r="H70" s="2">
        <f t="shared" si="2"/>
        <v>27</v>
      </c>
      <c r="I70" s="10" t="str">
        <f t="shared" si="3"/>
        <v>слаб 2</v>
      </c>
    </row>
    <row r="71" spans="1:9" ht="15.5" thickTop="1" thickBot="1" x14ac:dyDescent="0.4">
      <c r="A71" s="1" t="s">
        <v>3</v>
      </c>
      <c r="B71" s="2">
        <v>81399</v>
      </c>
      <c r="C71" s="11" t="s">
        <v>18</v>
      </c>
      <c r="D71" s="2"/>
      <c r="E71" s="2"/>
      <c r="F71" s="2"/>
      <c r="G71" s="2"/>
      <c r="H71" s="2">
        <f t="shared" si="2"/>
        <v>0</v>
      </c>
      <c r="I71" s="10" t="str">
        <f t="shared" si="3"/>
        <v>слаб 2</v>
      </c>
    </row>
    <row r="72" spans="1:9" ht="15.5" thickTop="1" thickBot="1" x14ac:dyDescent="0.4">
      <c r="A72" s="1" t="s">
        <v>3</v>
      </c>
      <c r="B72" s="2">
        <v>81448</v>
      </c>
      <c r="C72" s="2" t="s">
        <v>14</v>
      </c>
      <c r="D72" s="2"/>
      <c r="E72" s="2"/>
      <c r="F72" s="2"/>
      <c r="G72" s="2"/>
      <c r="H72" s="2">
        <f t="shared" si="2"/>
        <v>0</v>
      </c>
      <c r="I72" s="10" t="str">
        <f t="shared" si="3"/>
        <v>не се яви</v>
      </c>
    </row>
    <row r="73" spans="1:9" ht="15.5" thickTop="1" thickBot="1" x14ac:dyDescent="0.4">
      <c r="A73" s="1" t="s">
        <v>3</v>
      </c>
      <c r="B73" s="2">
        <v>81500</v>
      </c>
      <c r="C73" s="2" t="s">
        <v>14</v>
      </c>
      <c r="D73" s="2"/>
      <c r="E73" s="2"/>
      <c r="F73" s="2"/>
      <c r="G73" s="2"/>
      <c r="H73" s="2">
        <f t="shared" si="2"/>
        <v>0</v>
      </c>
      <c r="I73" s="10" t="str">
        <f t="shared" si="3"/>
        <v>не се яви</v>
      </c>
    </row>
    <row r="74" spans="1:9" ht="15.5" thickTop="1" thickBot="1" x14ac:dyDescent="0.4">
      <c r="A74" s="1" t="s">
        <v>3</v>
      </c>
      <c r="B74" s="2">
        <v>81533</v>
      </c>
      <c r="C74" s="2" t="s">
        <v>14</v>
      </c>
      <c r="D74" s="2"/>
      <c r="E74" s="2"/>
      <c r="F74" s="2"/>
      <c r="G74" s="2"/>
      <c r="H74" s="2">
        <f t="shared" si="2"/>
        <v>0</v>
      </c>
      <c r="I74" s="10" t="str">
        <f t="shared" si="3"/>
        <v>не се яви</v>
      </c>
    </row>
    <row r="75" spans="1:9" ht="15.5" thickTop="1" thickBot="1" x14ac:dyDescent="0.4">
      <c r="A75" s="1" t="s">
        <v>3</v>
      </c>
      <c r="B75" s="2">
        <v>81556</v>
      </c>
      <c r="C75" s="2" t="s">
        <v>14</v>
      </c>
      <c r="D75" s="2"/>
      <c r="E75" s="2"/>
      <c r="F75" s="2"/>
      <c r="G75" s="2"/>
      <c r="H75" s="2">
        <f t="shared" si="2"/>
        <v>0</v>
      </c>
      <c r="I75" s="10" t="str">
        <f t="shared" si="3"/>
        <v>не се яви</v>
      </c>
    </row>
    <row r="76" spans="1:9" ht="15.5" thickTop="1" thickBot="1" x14ac:dyDescent="0.4">
      <c r="A76" s="1" t="s">
        <v>3</v>
      </c>
      <c r="B76" s="2">
        <v>81576</v>
      </c>
      <c r="C76" s="2" t="s">
        <v>14</v>
      </c>
      <c r="D76" s="2"/>
      <c r="E76" s="2"/>
      <c r="F76" s="2"/>
      <c r="G76" s="2"/>
      <c r="H76" s="2">
        <f t="shared" si="2"/>
        <v>0</v>
      </c>
      <c r="I76" s="10" t="str">
        <f t="shared" si="3"/>
        <v>не се яви</v>
      </c>
    </row>
    <row r="77" spans="1:9" ht="15.5" thickTop="1" thickBot="1" x14ac:dyDescent="0.4">
      <c r="A77" s="1" t="s">
        <v>3</v>
      </c>
      <c r="B77" s="2">
        <v>81577</v>
      </c>
      <c r="C77" s="11" t="s">
        <v>18</v>
      </c>
      <c r="D77" s="2">
        <v>15</v>
      </c>
      <c r="E77" s="2"/>
      <c r="F77" s="2">
        <v>0</v>
      </c>
      <c r="G77" s="2"/>
      <c r="H77" s="2">
        <f t="shared" si="2"/>
        <v>15</v>
      </c>
      <c r="I77" s="10" t="str">
        <f t="shared" si="3"/>
        <v>слаб 2</v>
      </c>
    </row>
    <row r="78" spans="1:9" ht="15.5" thickTop="1" thickBot="1" x14ac:dyDescent="0.4">
      <c r="A78" s="1" t="s">
        <v>3</v>
      </c>
      <c r="B78" s="2">
        <v>81581</v>
      </c>
      <c r="C78" s="2" t="s">
        <v>14</v>
      </c>
      <c r="D78" s="2"/>
      <c r="E78" s="2"/>
      <c r="F78" s="2"/>
      <c r="G78" s="2"/>
      <c r="H78" s="2">
        <f t="shared" si="2"/>
        <v>0</v>
      </c>
      <c r="I78" s="10" t="str">
        <f t="shared" si="3"/>
        <v>не се яви</v>
      </c>
    </row>
    <row r="79" spans="1:9" ht="15.5" thickTop="1" thickBot="1" x14ac:dyDescent="0.4">
      <c r="A79" s="1" t="s">
        <v>3</v>
      </c>
      <c r="B79" s="2">
        <v>81633</v>
      </c>
      <c r="C79" s="2" t="s">
        <v>14</v>
      </c>
      <c r="D79" s="2"/>
      <c r="E79" s="2"/>
      <c r="F79" s="2"/>
      <c r="G79" s="2"/>
      <c r="H79" s="2">
        <f t="shared" si="2"/>
        <v>0</v>
      </c>
      <c r="I79" s="10" t="str">
        <f t="shared" si="3"/>
        <v>не се яви</v>
      </c>
    </row>
    <row r="80" spans="1:9" ht="15.5" thickTop="1" thickBot="1" x14ac:dyDescent="0.4">
      <c r="A80" s="1" t="s">
        <v>3</v>
      </c>
      <c r="B80" s="2">
        <v>81634</v>
      </c>
      <c r="C80" s="2" t="s">
        <v>14</v>
      </c>
      <c r="D80" s="2"/>
      <c r="E80" s="2"/>
      <c r="F80" s="2"/>
      <c r="G80" s="2"/>
      <c r="H80" s="2">
        <f t="shared" si="2"/>
        <v>0</v>
      </c>
      <c r="I80" s="10" t="str">
        <f t="shared" si="3"/>
        <v>не се яви</v>
      </c>
    </row>
    <row r="81" spans="1:9" ht="15.5" thickTop="1" thickBot="1" x14ac:dyDescent="0.4">
      <c r="A81" s="1" t="s">
        <v>3</v>
      </c>
      <c r="B81" s="2">
        <v>81638</v>
      </c>
      <c r="C81" s="2" t="s">
        <v>14</v>
      </c>
      <c r="D81" s="2"/>
      <c r="E81" s="2"/>
      <c r="F81" s="2"/>
      <c r="G81" s="2"/>
      <c r="H81" s="2">
        <f t="shared" si="2"/>
        <v>0</v>
      </c>
      <c r="I81" s="10" t="str">
        <f t="shared" si="3"/>
        <v>не се яви</v>
      </c>
    </row>
    <row r="82" spans="1:9" ht="15.5" thickTop="1" thickBot="1" x14ac:dyDescent="0.4">
      <c r="A82" s="1" t="s">
        <v>3</v>
      </c>
      <c r="B82" s="2">
        <v>81644</v>
      </c>
      <c r="C82" s="2" t="s">
        <v>14</v>
      </c>
      <c r="D82" s="2"/>
      <c r="E82" s="2"/>
      <c r="F82" s="2"/>
      <c r="G82" s="2"/>
      <c r="H82" s="2">
        <f t="shared" si="2"/>
        <v>0</v>
      </c>
      <c r="I82" s="10" t="str">
        <f t="shared" si="3"/>
        <v>не се яви</v>
      </c>
    </row>
    <row r="83" spans="1:9" ht="15.5" thickTop="1" thickBot="1" x14ac:dyDescent="0.4">
      <c r="A83" s="1" t="s">
        <v>3</v>
      </c>
      <c r="B83" s="2">
        <v>81720</v>
      </c>
      <c r="C83" s="11" t="s">
        <v>18</v>
      </c>
      <c r="D83" s="2"/>
      <c r="E83" s="2"/>
      <c r="F83" s="2"/>
      <c r="G83" s="2"/>
      <c r="H83" s="2">
        <f t="shared" si="2"/>
        <v>0</v>
      </c>
      <c r="I83" s="10" t="str">
        <f t="shared" si="3"/>
        <v>слаб 2</v>
      </c>
    </row>
    <row r="84" spans="1:9" ht="15.5" thickTop="1" thickBot="1" x14ac:dyDescent="0.4">
      <c r="A84" s="1" t="s">
        <v>3</v>
      </c>
      <c r="B84" s="2">
        <v>81742</v>
      </c>
      <c r="C84" s="11" t="s">
        <v>18</v>
      </c>
      <c r="D84" s="2"/>
      <c r="E84" s="2"/>
      <c r="F84" s="2">
        <v>0</v>
      </c>
      <c r="G84" s="2"/>
      <c r="H84" s="2">
        <f t="shared" si="2"/>
        <v>0</v>
      </c>
      <c r="I84" s="10" t="str">
        <f t="shared" si="3"/>
        <v>слаб 2</v>
      </c>
    </row>
    <row r="85" spans="1:9" ht="15.5" thickTop="1" thickBot="1" x14ac:dyDescent="0.4">
      <c r="A85" s="1" t="s">
        <v>3</v>
      </c>
      <c r="B85" s="2">
        <v>81750</v>
      </c>
      <c r="C85" s="11" t="s">
        <v>18</v>
      </c>
      <c r="D85" s="2">
        <v>10</v>
      </c>
      <c r="E85" s="2">
        <v>15</v>
      </c>
      <c r="F85" s="2"/>
      <c r="G85" s="2"/>
      <c r="H85" s="2">
        <f t="shared" si="2"/>
        <v>25</v>
      </c>
      <c r="I85" s="10" t="str">
        <f t="shared" si="3"/>
        <v>слаб 2</v>
      </c>
    </row>
    <row r="86" spans="1:9" ht="15.5" thickTop="1" thickBot="1" x14ac:dyDescent="0.4">
      <c r="A86" s="1" t="s">
        <v>3</v>
      </c>
      <c r="B86" s="2">
        <v>81763</v>
      </c>
      <c r="C86" s="2" t="s">
        <v>14</v>
      </c>
      <c r="D86" s="2"/>
      <c r="E86" s="2"/>
      <c r="F86" s="2"/>
      <c r="G86" s="2"/>
      <c r="H86" s="2">
        <f t="shared" si="2"/>
        <v>0</v>
      </c>
      <c r="I86" s="10" t="str">
        <f t="shared" si="3"/>
        <v>не се яви</v>
      </c>
    </row>
    <row r="87" spans="1:9" ht="15.5" thickTop="1" thickBot="1" x14ac:dyDescent="0.4">
      <c r="A87" s="1" t="s">
        <v>3</v>
      </c>
      <c r="B87" s="2">
        <v>81765</v>
      </c>
      <c r="C87" s="2" t="s">
        <v>14</v>
      </c>
      <c r="D87" s="2"/>
      <c r="E87" s="2"/>
      <c r="F87" s="2"/>
      <c r="G87" s="2"/>
      <c r="H87" s="2">
        <f t="shared" si="2"/>
        <v>0</v>
      </c>
      <c r="I87" s="10" t="str">
        <f t="shared" si="3"/>
        <v>не се яви</v>
      </c>
    </row>
    <row r="88" spans="1:9" ht="15.5" thickTop="1" thickBot="1" x14ac:dyDescent="0.4">
      <c r="A88" s="1" t="s">
        <v>3</v>
      </c>
      <c r="B88" s="2">
        <v>81775</v>
      </c>
      <c r="C88" s="2" t="s">
        <v>14</v>
      </c>
      <c r="D88" s="2"/>
      <c r="E88" s="2"/>
      <c r="F88" s="2"/>
      <c r="G88" s="2"/>
      <c r="H88" s="2">
        <f t="shared" si="2"/>
        <v>0</v>
      </c>
      <c r="I88" s="10" t="str">
        <f t="shared" si="3"/>
        <v>не се яви</v>
      </c>
    </row>
    <row r="89" spans="1:9" ht="15.5" thickTop="1" thickBot="1" x14ac:dyDescent="0.4">
      <c r="A89" s="1" t="s">
        <v>3</v>
      </c>
      <c r="B89" s="2">
        <v>81784</v>
      </c>
      <c r="C89" s="11" t="s">
        <v>18</v>
      </c>
      <c r="D89" s="2"/>
      <c r="E89" s="2">
        <v>5</v>
      </c>
      <c r="F89" s="2">
        <v>2</v>
      </c>
      <c r="G89" s="2"/>
      <c r="H89" s="2">
        <f t="shared" si="2"/>
        <v>7</v>
      </c>
      <c r="I89" s="10" t="str">
        <f t="shared" si="3"/>
        <v>слаб 2</v>
      </c>
    </row>
    <row r="90" spans="1:9" ht="15.5" thickTop="1" thickBot="1" x14ac:dyDescent="0.4">
      <c r="A90" s="1" t="s">
        <v>3</v>
      </c>
      <c r="B90" s="2">
        <v>81798</v>
      </c>
      <c r="C90" s="2" t="s">
        <v>14</v>
      </c>
      <c r="D90" s="2"/>
      <c r="E90" s="2"/>
      <c r="F90" s="2"/>
      <c r="G90" s="2"/>
      <c r="H90" s="2">
        <f t="shared" si="2"/>
        <v>0</v>
      </c>
      <c r="I90" s="10" t="str">
        <f t="shared" si="3"/>
        <v>не се яви</v>
      </c>
    </row>
    <row r="91" spans="1:9" ht="15.5" thickTop="1" thickBot="1" x14ac:dyDescent="0.4">
      <c r="A91" s="1" t="s">
        <v>3</v>
      </c>
      <c r="B91" s="2">
        <v>81813</v>
      </c>
      <c r="C91" s="2" t="s">
        <v>14</v>
      </c>
      <c r="D91" s="2"/>
      <c r="E91" s="2"/>
      <c r="F91" s="2"/>
      <c r="G91" s="2"/>
      <c r="H91" s="2">
        <f t="shared" si="2"/>
        <v>0</v>
      </c>
      <c r="I91" s="10" t="str">
        <f t="shared" si="3"/>
        <v>не се яви</v>
      </c>
    </row>
    <row r="92" spans="1:9" ht="15.5" thickTop="1" thickBot="1" x14ac:dyDescent="0.4">
      <c r="A92" s="1" t="s">
        <v>3</v>
      </c>
      <c r="B92" s="2">
        <v>81840</v>
      </c>
      <c r="C92" s="2" t="s">
        <v>14</v>
      </c>
      <c r="D92" s="2"/>
      <c r="E92" s="2"/>
      <c r="F92" s="2"/>
      <c r="G92" s="2"/>
      <c r="H92" s="2">
        <f t="shared" si="2"/>
        <v>0</v>
      </c>
      <c r="I92" s="10" t="str">
        <f t="shared" si="3"/>
        <v>не се яви</v>
      </c>
    </row>
    <row r="93" spans="1:9" ht="15.5" thickTop="1" thickBot="1" x14ac:dyDescent="0.4">
      <c r="A93" s="1" t="s">
        <v>3</v>
      </c>
      <c r="B93" s="2">
        <v>81844</v>
      </c>
      <c r="C93" s="2" t="s">
        <v>14</v>
      </c>
      <c r="D93" s="2"/>
      <c r="E93" s="2"/>
      <c r="F93" s="2"/>
      <c r="G93" s="2"/>
      <c r="H93" s="2">
        <f t="shared" si="2"/>
        <v>0</v>
      </c>
      <c r="I93" s="10" t="str">
        <f t="shared" si="3"/>
        <v>не се яви</v>
      </c>
    </row>
    <row r="94" spans="1:9" ht="15.5" thickTop="1" thickBot="1" x14ac:dyDescent="0.4">
      <c r="A94" s="1" t="s">
        <v>3</v>
      </c>
      <c r="B94" s="2">
        <v>81865</v>
      </c>
      <c r="C94" s="2" t="s">
        <v>14</v>
      </c>
      <c r="D94" s="2"/>
      <c r="E94" s="2"/>
      <c r="F94" s="2"/>
      <c r="G94" s="2"/>
      <c r="H94" s="2">
        <f t="shared" si="2"/>
        <v>0</v>
      </c>
      <c r="I94" s="10" t="str">
        <f t="shared" si="3"/>
        <v>не се яви</v>
      </c>
    </row>
    <row r="95" spans="1:9" ht="15.5" thickTop="1" thickBot="1" x14ac:dyDescent="0.4">
      <c r="A95" s="1" t="s">
        <v>3</v>
      </c>
      <c r="B95" s="2">
        <v>81871</v>
      </c>
      <c r="C95" s="2" t="s">
        <v>14</v>
      </c>
      <c r="D95" s="2"/>
      <c r="E95" s="2"/>
      <c r="F95" s="2"/>
      <c r="G95" s="2"/>
      <c r="H95" s="2">
        <f t="shared" si="2"/>
        <v>0</v>
      </c>
      <c r="I95" s="10" t="str">
        <f t="shared" si="3"/>
        <v>не се яви</v>
      </c>
    </row>
    <row r="96" spans="1:9" ht="15.5" thickTop="1" thickBot="1" x14ac:dyDescent="0.4">
      <c r="A96" s="1" t="s">
        <v>3</v>
      </c>
      <c r="B96" s="2">
        <v>81872</v>
      </c>
      <c r="C96" s="11" t="s">
        <v>18</v>
      </c>
      <c r="D96" s="2">
        <v>18</v>
      </c>
      <c r="E96" s="2"/>
      <c r="F96" s="2"/>
      <c r="G96" s="2"/>
      <c r="H96" s="2">
        <f t="shared" si="2"/>
        <v>18</v>
      </c>
      <c r="I96" s="10" t="str">
        <f t="shared" si="3"/>
        <v>слаб 2</v>
      </c>
    </row>
    <row r="97" spans="1:9" ht="15.5" thickTop="1" thickBot="1" x14ac:dyDescent="0.4">
      <c r="A97" s="1" t="s">
        <v>3</v>
      </c>
      <c r="B97" s="2">
        <v>81895</v>
      </c>
      <c r="C97" s="2" t="s">
        <v>14</v>
      </c>
      <c r="D97" s="2"/>
      <c r="E97" s="2"/>
      <c r="F97" s="2"/>
      <c r="G97" s="2"/>
      <c r="H97" s="2">
        <f t="shared" si="2"/>
        <v>0</v>
      </c>
      <c r="I97" s="10" t="str">
        <f t="shared" si="3"/>
        <v>не се яви</v>
      </c>
    </row>
    <row r="98" spans="1:9" ht="15.5" thickTop="1" thickBot="1" x14ac:dyDescent="0.4">
      <c r="A98" s="1" t="s">
        <v>3</v>
      </c>
      <c r="B98" s="2">
        <v>81905</v>
      </c>
      <c r="C98" s="2" t="s">
        <v>14</v>
      </c>
      <c r="D98" s="2"/>
      <c r="E98" s="2"/>
      <c r="F98" s="2"/>
      <c r="G98" s="2"/>
      <c r="H98" s="2">
        <f t="shared" si="2"/>
        <v>0</v>
      </c>
      <c r="I98" s="10" t="str">
        <f t="shared" si="3"/>
        <v>не се яви</v>
      </c>
    </row>
    <row r="99" spans="1:9" ht="15.5" thickTop="1" thickBot="1" x14ac:dyDescent="0.4">
      <c r="A99" s="1" t="s">
        <v>3</v>
      </c>
      <c r="B99" s="2">
        <v>81908</v>
      </c>
      <c r="C99" s="11" t="s">
        <v>18</v>
      </c>
      <c r="D99" s="2">
        <v>12</v>
      </c>
      <c r="E99" s="2">
        <v>10</v>
      </c>
      <c r="F99" s="2"/>
      <c r="G99" s="2"/>
      <c r="H99" s="2">
        <f t="shared" si="2"/>
        <v>22</v>
      </c>
      <c r="I99" s="10" t="str">
        <f t="shared" si="3"/>
        <v>слаб 2</v>
      </c>
    </row>
    <row r="100" spans="1:9" ht="15.5" thickTop="1" thickBot="1" x14ac:dyDescent="0.4">
      <c r="A100" s="1" t="s">
        <v>3</v>
      </c>
      <c r="B100" s="2">
        <v>81928</v>
      </c>
      <c r="C100" s="11" t="s">
        <v>18</v>
      </c>
      <c r="D100" s="2">
        <v>0</v>
      </c>
      <c r="E100" s="2"/>
      <c r="F100" s="2"/>
      <c r="G100" s="2"/>
      <c r="H100" s="2">
        <f t="shared" si="2"/>
        <v>0</v>
      </c>
      <c r="I100" s="10" t="str">
        <f t="shared" si="3"/>
        <v>слаб 2</v>
      </c>
    </row>
    <row r="101" spans="1:9" ht="15.5" thickTop="1" thickBot="1" x14ac:dyDescent="0.4">
      <c r="A101" s="1" t="s">
        <v>3</v>
      </c>
      <c r="B101" s="2">
        <v>81934</v>
      </c>
      <c r="C101" s="2" t="s">
        <v>14</v>
      </c>
      <c r="D101" s="2"/>
      <c r="E101" s="2"/>
      <c r="F101" s="2"/>
      <c r="G101" s="2"/>
      <c r="H101" s="2">
        <f t="shared" si="2"/>
        <v>0</v>
      </c>
      <c r="I101" s="10" t="str">
        <f t="shared" si="3"/>
        <v>не се яви</v>
      </c>
    </row>
    <row r="102" spans="1:9" ht="15.5" thickTop="1" thickBot="1" x14ac:dyDescent="0.4">
      <c r="A102" s="1" t="s">
        <v>3</v>
      </c>
      <c r="B102" s="2">
        <v>81938</v>
      </c>
      <c r="C102" s="11" t="s">
        <v>18</v>
      </c>
      <c r="D102" s="2">
        <v>15</v>
      </c>
      <c r="E102" s="2">
        <v>0</v>
      </c>
      <c r="F102" s="2"/>
      <c r="G102" s="2"/>
      <c r="H102" s="2">
        <f t="shared" si="2"/>
        <v>15</v>
      </c>
      <c r="I102" s="10" t="str">
        <f t="shared" si="3"/>
        <v>слаб 2</v>
      </c>
    </row>
    <row r="103" spans="1:9" ht="15.5" thickTop="1" thickBot="1" x14ac:dyDescent="0.4">
      <c r="A103" s="1" t="s">
        <v>3</v>
      </c>
      <c r="B103" s="2">
        <v>81964</v>
      </c>
      <c r="C103" s="2" t="s">
        <v>14</v>
      </c>
      <c r="D103" s="2"/>
      <c r="E103" s="2"/>
      <c r="F103" s="2"/>
      <c r="G103" s="2"/>
      <c r="H103" s="2">
        <f t="shared" si="2"/>
        <v>0</v>
      </c>
      <c r="I103" s="10" t="str">
        <f t="shared" si="3"/>
        <v>не се яви</v>
      </c>
    </row>
    <row r="104" spans="1:9" ht="15.5" thickTop="1" thickBot="1" x14ac:dyDescent="0.4">
      <c r="A104" s="1" t="s">
        <v>3</v>
      </c>
      <c r="B104" s="2">
        <v>81996</v>
      </c>
      <c r="C104" s="2" t="s">
        <v>14</v>
      </c>
      <c r="D104" s="2"/>
      <c r="E104" s="2"/>
      <c r="F104" s="2"/>
      <c r="G104" s="2"/>
      <c r="H104" s="2">
        <f t="shared" si="2"/>
        <v>0</v>
      </c>
      <c r="I104" s="10" t="str">
        <f t="shared" si="3"/>
        <v>не се яви</v>
      </c>
    </row>
    <row r="105" spans="1:9" ht="15.5" thickTop="1" thickBot="1" x14ac:dyDescent="0.4">
      <c r="A105" s="1" t="s">
        <v>3</v>
      </c>
      <c r="B105" s="2">
        <v>82015</v>
      </c>
      <c r="C105" s="2" t="s">
        <v>14</v>
      </c>
      <c r="D105" s="2"/>
      <c r="E105" s="2"/>
      <c r="F105" s="2"/>
      <c r="G105" s="2"/>
      <c r="H105" s="2">
        <f t="shared" si="2"/>
        <v>0</v>
      </c>
      <c r="I105" s="10" t="str">
        <f t="shared" si="3"/>
        <v>не се яви</v>
      </c>
    </row>
    <row r="106" spans="1:9" ht="15.5" thickTop="1" thickBot="1" x14ac:dyDescent="0.4">
      <c r="A106" s="1" t="s">
        <v>3</v>
      </c>
      <c r="B106" s="2">
        <v>82024</v>
      </c>
      <c r="C106" s="2" t="s">
        <v>14</v>
      </c>
      <c r="D106" s="2"/>
      <c r="E106" s="2"/>
      <c r="F106" s="2"/>
      <c r="G106" s="2"/>
      <c r="H106" s="2">
        <f t="shared" si="2"/>
        <v>0</v>
      </c>
      <c r="I106" s="10" t="str">
        <f t="shared" si="3"/>
        <v>не се яви</v>
      </c>
    </row>
    <row r="107" spans="1:9" ht="15.5" thickTop="1" thickBot="1" x14ac:dyDescent="0.4">
      <c r="A107" s="1" t="s">
        <v>3</v>
      </c>
      <c r="B107" s="2">
        <v>82035</v>
      </c>
      <c r="C107" s="2" t="s">
        <v>14</v>
      </c>
      <c r="D107" s="2"/>
      <c r="E107" s="2"/>
      <c r="F107" s="2"/>
      <c r="G107" s="2"/>
      <c r="H107" s="2">
        <f t="shared" si="2"/>
        <v>0</v>
      </c>
      <c r="I107" s="10" t="str">
        <f t="shared" si="3"/>
        <v>не се яви</v>
      </c>
    </row>
    <row r="108" spans="1:9" ht="15.5" thickTop="1" thickBot="1" x14ac:dyDescent="0.4">
      <c r="A108" s="1" t="s">
        <v>3</v>
      </c>
      <c r="B108" s="2">
        <v>82046</v>
      </c>
      <c r="C108" s="2" t="s">
        <v>14</v>
      </c>
      <c r="D108" s="2"/>
      <c r="E108" s="2"/>
      <c r="F108" s="2"/>
      <c r="G108" s="2"/>
      <c r="H108" s="2">
        <f t="shared" si="2"/>
        <v>0</v>
      </c>
      <c r="I108" s="10" t="str">
        <f t="shared" si="3"/>
        <v>не се яви</v>
      </c>
    </row>
    <row r="109" spans="1:9" ht="15.5" thickTop="1" thickBot="1" x14ac:dyDescent="0.4">
      <c r="A109" s="1" t="s">
        <v>3</v>
      </c>
      <c r="B109" s="2">
        <v>82047</v>
      </c>
      <c r="C109" s="11" t="s">
        <v>18</v>
      </c>
      <c r="D109" s="2"/>
      <c r="E109" s="2">
        <v>0</v>
      </c>
      <c r="F109" s="2">
        <v>0</v>
      </c>
      <c r="G109" s="2"/>
      <c r="H109" s="2">
        <f t="shared" si="2"/>
        <v>0</v>
      </c>
      <c r="I109" s="10" t="str">
        <f t="shared" si="3"/>
        <v>слаб 2</v>
      </c>
    </row>
    <row r="110" spans="1:9" ht="15.5" thickTop="1" thickBot="1" x14ac:dyDescent="0.4">
      <c r="A110" s="1" t="s">
        <v>3</v>
      </c>
      <c r="B110" s="2">
        <v>82048</v>
      </c>
      <c r="C110" s="2" t="s">
        <v>14</v>
      </c>
      <c r="D110" s="2"/>
      <c r="E110" s="2"/>
      <c r="F110" s="2"/>
      <c r="G110" s="2"/>
      <c r="H110" s="2">
        <f t="shared" si="2"/>
        <v>0</v>
      </c>
      <c r="I110" s="10" t="str">
        <f t="shared" si="3"/>
        <v>не се яви</v>
      </c>
    </row>
    <row r="111" spans="1:9" ht="15.5" thickTop="1" thickBot="1" x14ac:dyDescent="0.4">
      <c r="A111" s="1" t="s">
        <v>3</v>
      </c>
      <c r="B111" s="2">
        <v>82053</v>
      </c>
      <c r="C111" s="11" t="s">
        <v>18</v>
      </c>
      <c r="D111" s="2">
        <v>2</v>
      </c>
      <c r="E111" s="2">
        <v>15</v>
      </c>
      <c r="F111" s="2"/>
      <c r="G111" s="2"/>
      <c r="H111" s="2">
        <f t="shared" si="2"/>
        <v>17</v>
      </c>
      <c r="I111" s="10" t="str">
        <f t="shared" si="3"/>
        <v>слаб 2</v>
      </c>
    </row>
    <row r="112" spans="1:9" ht="15.5" thickTop="1" thickBot="1" x14ac:dyDescent="0.4">
      <c r="A112" s="1" t="s">
        <v>3</v>
      </c>
      <c r="B112" s="2">
        <v>82061</v>
      </c>
      <c r="C112" s="2" t="s">
        <v>14</v>
      </c>
      <c r="D112" s="2"/>
      <c r="E112" s="2"/>
      <c r="F112" s="2"/>
      <c r="G112" s="2"/>
      <c r="H112" s="2">
        <f t="shared" si="2"/>
        <v>0</v>
      </c>
      <c r="I112" s="10" t="str">
        <f t="shared" si="3"/>
        <v>не се яви</v>
      </c>
    </row>
    <row r="113" spans="1:9" ht="15.5" thickTop="1" thickBot="1" x14ac:dyDescent="0.4">
      <c r="A113" s="1" t="s">
        <v>3</v>
      </c>
      <c r="B113" s="2">
        <v>82062</v>
      </c>
      <c r="C113" s="2" t="s">
        <v>14</v>
      </c>
      <c r="D113" s="2"/>
      <c r="E113" s="2"/>
      <c r="F113" s="2"/>
      <c r="G113" s="2"/>
      <c r="H113" s="2">
        <f t="shared" si="2"/>
        <v>0</v>
      </c>
      <c r="I113" s="10" t="str">
        <f t="shared" si="3"/>
        <v>не се яви</v>
      </c>
    </row>
    <row r="114" spans="1:9" ht="15.5" thickTop="1" thickBot="1" x14ac:dyDescent="0.4">
      <c r="A114" s="1" t="s">
        <v>3</v>
      </c>
      <c r="B114" s="2">
        <v>82069</v>
      </c>
      <c r="C114" s="2" t="s">
        <v>14</v>
      </c>
      <c r="D114" s="2"/>
      <c r="E114" s="2"/>
      <c r="F114" s="2"/>
      <c r="G114" s="2"/>
      <c r="H114" s="2">
        <f t="shared" si="2"/>
        <v>0</v>
      </c>
      <c r="I114" s="10" t="str">
        <f t="shared" si="3"/>
        <v>не се яви</v>
      </c>
    </row>
    <row r="115" spans="1:9" ht="15.5" thickTop="1" thickBot="1" x14ac:dyDescent="0.4">
      <c r="A115" s="1" t="s">
        <v>3</v>
      </c>
      <c r="B115" s="2">
        <v>82071</v>
      </c>
      <c r="C115" s="2" t="s">
        <v>14</v>
      </c>
      <c r="D115" s="2"/>
      <c r="E115" s="2"/>
      <c r="F115" s="2"/>
      <c r="G115" s="2"/>
      <c r="H115" s="2">
        <f t="shared" si="2"/>
        <v>0</v>
      </c>
      <c r="I115" s="10" t="str">
        <f t="shared" si="3"/>
        <v>не се яви</v>
      </c>
    </row>
    <row r="116" spans="1:9" ht="15.5" thickTop="1" thickBot="1" x14ac:dyDescent="0.4">
      <c r="A116" s="1" t="s">
        <v>3</v>
      </c>
      <c r="B116" s="2">
        <v>82083</v>
      </c>
      <c r="C116" s="11" t="s">
        <v>18</v>
      </c>
      <c r="D116" s="2">
        <v>2</v>
      </c>
      <c r="E116" s="2">
        <v>15</v>
      </c>
      <c r="F116" s="2"/>
      <c r="G116" s="2"/>
      <c r="H116" s="2">
        <f t="shared" si="2"/>
        <v>17</v>
      </c>
      <c r="I116" s="10" t="str">
        <f t="shared" si="3"/>
        <v>слаб 2</v>
      </c>
    </row>
    <row r="117" spans="1:9" ht="15.5" thickTop="1" thickBot="1" x14ac:dyDescent="0.4">
      <c r="A117" s="1" t="s">
        <v>3</v>
      </c>
      <c r="B117" s="2">
        <v>82088</v>
      </c>
      <c r="C117" s="2" t="s">
        <v>14</v>
      </c>
      <c r="D117" s="2"/>
      <c r="E117" s="2"/>
      <c r="F117" s="2"/>
      <c r="G117" s="2"/>
      <c r="H117" s="2">
        <f t="shared" si="2"/>
        <v>0</v>
      </c>
      <c r="I117" s="10" t="str">
        <f t="shared" si="3"/>
        <v>не се яви</v>
      </c>
    </row>
    <row r="118" spans="1:9" ht="15.5" thickTop="1" thickBot="1" x14ac:dyDescent="0.4">
      <c r="A118" s="1" t="s">
        <v>3</v>
      </c>
      <c r="B118" s="2">
        <v>82089</v>
      </c>
      <c r="C118" s="2" t="s">
        <v>14</v>
      </c>
      <c r="D118" s="2"/>
      <c r="E118" s="2"/>
      <c r="F118" s="2"/>
      <c r="G118" s="2"/>
      <c r="H118" s="2">
        <f t="shared" si="2"/>
        <v>0</v>
      </c>
      <c r="I118" s="10" t="str">
        <f t="shared" si="3"/>
        <v>не се яви</v>
      </c>
    </row>
    <row r="119" spans="1:9" ht="15.5" thickTop="1" thickBot="1" x14ac:dyDescent="0.4">
      <c r="A119" s="1" t="s">
        <v>3</v>
      </c>
      <c r="B119" s="2">
        <v>82090</v>
      </c>
      <c r="C119" s="2" t="s">
        <v>14</v>
      </c>
      <c r="D119" s="2"/>
      <c r="E119" s="2"/>
      <c r="F119" s="2"/>
      <c r="G119" s="2"/>
      <c r="H119" s="2">
        <f t="shared" si="2"/>
        <v>0</v>
      </c>
      <c r="I119" s="10" t="str">
        <f t="shared" si="3"/>
        <v>не се яви</v>
      </c>
    </row>
    <row r="120" spans="1:9" ht="15.5" thickTop="1" thickBot="1" x14ac:dyDescent="0.4">
      <c r="A120" s="1" t="s">
        <v>3</v>
      </c>
      <c r="B120" s="2">
        <v>82102</v>
      </c>
      <c r="C120" s="2" t="s">
        <v>14</v>
      </c>
      <c r="D120" s="2"/>
      <c r="E120" s="2"/>
      <c r="F120" s="2"/>
      <c r="G120" s="2"/>
      <c r="H120" s="2">
        <f t="shared" si="2"/>
        <v>0</v>
      </c>
      <c r="I120" s="10" t="str">
        <f t="shared" si="3"/>
        <v>не се яви</v>
      </c>
    </row>
    <row r="121" spans="1:9" ht="15.5" thickTop="1" thickBot="1" x14ac:dyDescent="0.4">
      <c r="A121" s="1" t="s">
        <v>3</v>
      </c>
      <c r="B121" s="2">
        <v>82108</v>
      </c>
      <c r="C121" s="2" t="s">
        <v>14</v>
      </c>
      <c r="D121" s="2"/>
      <c r="E121" s="2"/>
      <c r="F121" s="2"/>
      <c r="G121" s="2"/>
      <c r="H121" s="2">
        <f t="shared" si="2"/>
        <v>0</v>
      </c>
      <c r="I121" s="10" t="str">
        <f t="shared" si="3"/>
        <v>не се яви</v>
      </c>
    </row>
    <row r="122" spans="1:9" ht="15.5" thickTop="1" thickBot="1" x14ac:dyDescent="0.4">
      <c r="A122" s="1" t="s">
        <v>3</v>
      </c>
      <c r="B122" s="2">
        <v>82112</v>
      </c>
      <c r="C122" s="2" t="s">
        <v>14</v>
      </c>
      <c r="D122" s="2"/>
      <c r="E122" s="2"/>
      <c r="F122" s="2"/>
      <c r="G122" s="2"/>
      <c r="H122" s="2">
        <f t="shared" si="2"/>
        <v>0</v>
      </c>
      <c r="I122" s="10" t="str">
        <f t="shared" si="3"/>
        <v>не се яви</v>
      </c>
    </row>
    <row r="123" spans="1:9" ht="15.5" thickTop="1" thickBot="1" x14ac:dyDescent="0.4">
      <c r="A123" s="1" t="s">
        <v>3</v>
      </c>
      <c r="B123" s="2">
        <v>82113</v>
      </c>
      <c r="C123" s="2" t="s">
        <v>14</v>
      </c>
      <c r="D123" s="2"/>
      <c r="E123" s="2"/>
      <c r="F123" s="2"/>
      <c r="G123" s="2"/>
      <c r="H123" s="2">
        <f t="shared" si="2"/>
        <v>0</v>
      </c>
      <c r="I123" s="10" t="str">
        <f t="shared" si="3"/>
        <v>не се яви</v>
      </c>
    </row>
    <row r="124" spans="1:9" ht="15.5" thickTop="1" thickBot="1" x14ac:dyDescent="0.4">
      <c r="A124" s="1" t="s">
        <v>3</v>
      </c>
      <c r="B124" s="2">
        <v>82116</v>
      </c>
      <c r="C124" s="2" t="s">
        <v>14</v>
      </c>
      <c r="D124" s="2"/>
      <c r="E124" s="2"/>
      <c r="F124" s="2"/>
      <c r="G124" s="2"/>
      <c r="H124" s="2">
        <f t="shared" si="2"/>
        <v>0</v>
      </c>
      <c r="I124" s="10" t="str">
        <f t="shared" si="3"/>
        <v>не се яви</v>
      </c>
    </row>
    <row r="125" spans="1:9" ht="15.5" thickTop="1" thickBot="1" x14ac:dyDescent="0.4">
      <c r="A125" s="1" t="s">
        <v>3</v>
      </c>
      <c r="B125" s="2">
        <v>82119</v>
      </c>
      <c r="C125" s="2" t="s">
        <v>14</v>
      </c>
      <c r="D125" s="2"/>
      <c r="E125" s="2"/>
      <c r="F125" s="2"/>
      <c r="G125" s="2"/>
      <c r="H125" s="2">
        <f t="shared" si="2"/>
        <v>0</v>
      </c>
      <c r="I125" s="10" t="str">
        <f t="shared" si="3"/>
        <v>не се яви</v>
      </c>
    </row>
    <row r="126" spans="1:9" ht="15.5" thickTop="1" thickBot="1" x14ac:dyDescent="0.4">
      <c r="A126" s="1" t="s">
        <v>3</v>
      </c>
      <c r="B126" s="2">
        <v>82178</v>
      </c>
      <c r="C126" s="2" t="s">
        <v>14</v>
      </c>
      <c r="D126" s="2"/>
      <c r="E126" s="2"/>
      <c r="F126" s="2"/>
      <c r="G126" s="2"/>
      <c r="H126" s="2">
        <f t="shared" si="2"/>
        <v>0</v>
      </c>
      <c r="I126" s="10" t="str">
        <f t="shared" si="3"/>
        <v>не се яви</v>
      </c>
    </row>
    <row r="127" spans="1:9" ht="15.5" thickTop="1" thickBot="1" x14ac:dyDescent="0.4">
      <c r="A127" s="1" t="s">
        <v>3</v>
      </c>
      <c r="B127" s="2">
        <v>82218</v>
      </c>
      <c r="C127" s="2" t="s">
        <v>14</v>
      </c>
      <c r="D127" s="2"/>
      <c r="E127" s="2"/>
      <c r="F127" s="2"/>
      <c r="G127" s="2"/>
      <c r="H127" s="2">
        <f t="shared" si="2"/>
        <v>0</v>
      </c>
      <c r="I127" s="10" t="str">
        <f t="shared" si="3"/>
        <v>не се яви</v>
      </c>
    </row>
    <row r="128" spans="1:9" ht="15.5" thickTop="1" thickBot="1" x14ac:dyDescent="0.4">
      <c r="A128" s="1" t="s">
        <v>3</v>
      </c>
      <c r="B128" s="2">
        <v>82222</v>
      </c>
      <c r="C128" s="2" t="s">
        <v>14</v>
      </c>
      <c r="D128" s="2"/>
      <c r="E128" s="2"/>
      <c r="F128" s="2"/>
      <c r="G128" s="2"/>
      <c r="H128" s="2">
        <f t="shared" si="2"/>
        <v>0</v>
      </c>
      <c r="I128" s="10" t="str">
        <f t="shared" si="3"/>
        <v>не се яви</v>
      </c>
    </row>
    <row r="129" spans="1:9" ht="15.5" thickTop="1" thickBot="1" x14ac:dyDescent="0.4">
      <c r="A129" s="1" t="s">
        <v>3</v>
      </c>
      <c r="B129" s="2">
        <v>82228</v>
      </c>
      <c r="C129" s="2" t="s">
        <v>14</v>
      </c>
      <c r="D129" s="2"/>
      <c r="E129" s="2"/>
      <c r="F129" s="2"/>
      <c r="G129" s="2"/>
      <c r="H129" s="2">
        <f t="shared" si="2"/>
        <v>0</v>
      </c>
      <c r="I129" s="10" t="str">
        <f t="shared" si="3"/>
        <v>не се яви</v>
      </c>
    </row>
    <row r="130" spans="1:9" ht="15.5" thickTop="1" thickBot="1" x14ac:dyDescent="0.4">
      <c r="A130" s="1" t="s">
        <v>3</v>
      </c>
      <c r="B130" s="2">
        <v>82235</v>
      </c>
      <c r="C130" s="2" t="s">
        <v>14</v>
      </c>
      <c r="D130" s="2"/>
      <c r="E130" s="2"/>
      <c r="F130" s="2"/>
      <c r="G130" s="2"/>
      <c r="H130" s="2">
        <f t="shared" si="2"/>
        <v>0</v>
      </c>
      <c r="I130" s="10" t="str">
        <f t="shared" si="3"/>
        <v>не се яви</v>
      </c>
    </row>
    <row r="131" spans="1:9" ht="15.5" thickTop="1" thickBot="1" x14ac:dyDescent="0.4">
      <c r="A131" s="1" t="s">
        <v>3</v>
      </c>
      <c r="B131" s="2">
        <v>82236</v>
      </c>
      <c r="C131" s="2" t="s">
        <v>14</v>
      </c>
      <c r="D131" s="2"/>
      <c r="E131" s="2"/>
      <c r="F131" s="2"/>
      <c r="G131" s="2"/>
      <c r="H131" s="2">
        <f t="shared" ref="H131:H179" si="4">(D131+E131+F131+G131)</f>
        <v>0</v>
      </c>
      <c r="I131" s="10" t="str">
        <f t="shared" ref="I131:I179" si="5">IF(C131="не","не се яви", IF(H131&lt;$O$3, "слаб 2", IF(H131&lt;$O$4, "среден 3", IF(H131&lt;$O$5, "добър 4", IF(H131&lt;$O$6, "мн. добър 5", "отличен 6")))))</f>
        <v>не се яви</v>
      </c>
    </row>
    <row r="132" spans="1:9" ht="15.5" thickTop="1" thickBot="1" x14ac:dyDescent="0.4">
      <c r="A132" s="1" t="s">
        <v>3</v>
      </c>
      <c r="B132" s="2">
        <v>82240</v>
      </c>
      <c r="C132" s="2" t="s">
        <v>14</v>
      </c>
      <c r="D132" s="2"/>
      <c r="E132" s="2"/>
      <c r="F132" s="2"/>
      <c r="G132" s="2"/>
      <c r="H132" s="2">
        <f t="shared" si="4"/>
        <v>0</v>
      </c>
      <c r="I132" s="10" t="str">
        <f t="shared" si="5"/>
        <v>не се яви</v>
      </c>
    </row>
    <row r="133" spans="1:9" ht="15.5" thickTop="1" thickBot="1" x14ac:dyDescent="0.4">
      <c r="A133" s="1" t="s">
        <v>3</v>
      </c>
      <c r="B133" s="2">
        <v>82262</v>
      </c>
      <c r="C133" s="2" t="s">
        <v>14</v>
      </c>
      <c r="D133" s="2"/>
      <c r="E133" s="2"/>
      <c r="F133" s="2"/>
      <c r="G133" s="2"/>
      <c r="H133" s="2">
        <f t="shared" si="4"/>
        <v>0</v>
      </c>
      <c r="I133" s="10" t="str">
        <f t="shared" si="5"/>
        <v>не се яви</v>
      </c>
    </row>
    <row r="134" spans="1:9" ht="15.5" thickTop="1" thickBot="1" x14ac:dyDescent="0.4">
      <c r="A134" s="1" t="s">
        <v>3</v>
      </c>
      <c r="B134" s="2">
        <v>82266</v>
      </c>
      <c r="C134" s="2" t="s">
        <v>14</v>
      </c>
      <c r="D134" s="2"/>
      <c r="E134" s="2"/>
      <c r="F134" s="2"/>
      <c r="G134" s="2"/>
      <c r="H134" s="2">
        <f t="shared" si="4"/>
        <v>0</v>
      </c>
      <c r="I134" s="10" t="str">
        <f t="shared" si="5"/>
        <v>не се яви</v>
      </c>
    </row>
    <row r="135" spans="1:9" ht="15.5" thickTop="1" thickBot="1" x14ac:dyDescent="0.4">
      <c r="A135" s="1" t="s">
        <v>3</v>
      </c>
      <c r="B135" s="2">
        <v>82268</v>
      </c>
      <c r="C135" s="2" t="s">
        <v>14</v>
      </c>
      <c r="D135" s="2"/>
      <c r="E135" s="2"/>
      <c r="F135" s="2"/>
      <c r="G135" s="2"/>
      <c r="H135" s="2">
        <f t="shared" si="4"/>
        <v>0</v>
      </c>
      <c r="I135" s="10" t="str">
        <f t="shared" si="5"/>
        <v>не се яви</v>
      </c>
    </row>
    <row r="136" spans="1:9" ht="15.5" thickTop="1" thickBot="1" x14ac:dyDescent="0.4">
      <c r="A136" s="1" t="s">
        <v>3</v>
      </c>
      <c r="B136" s="2">
        <v>82276</v>
      </c>
      <c r="C136" s="2" t="s">
        <v>14</v>
      </c>
      <c r="D136" s="2"/>
      <c r="E136" s="2"/>
      <c r="F136" s="2"/>
      <c r="G136" s="2"/>
      <c r="H136" s="2">
        <f t="shared" si="4"/>
        <v>0</v>
      </c>
      <c r="I136" s="10" t="str">
        <f t="shared" si="5"/>
        <v>не се яви</v>
      </c>
    </row>
    <row r="137" spans="1:9" ht="15.5" thickTop="1" thickBot="1" x14ac:dyDescent="0.4">
      <c r="A137" s="1" t="s">
        <v>3</v>
      </c>
      <c r="B137" s="2">
        <v>82280</v>
      </c>
      <c r="C137" s="2" t="s">
        <v>14</v>
      </c>
      <c r="D137" s="2"/>
      <c r="E137" s="2"/>
      <c r="F137" s="2"/>
      <c r="G137" s="2"/>
      <c r="H137" s="2">
        <f t="shared" si="4"/>
        <v>0</v>
      </c>
      <c r="I137" s="10" t="str">
        <f t="shared" si="5"/>
        <v>не се яви</v>
      </c>
    </row>
    <row r="138" spans="1:9" ht="15.5" thickTop="1" thickBot="1" x14ac:dyDescent="0.4">
      <c r="A138" s="1" t="s">
        <v>3</v>
      </c>
      <c r="B138" s="2">
        <v>82286</v>
      </c>
      <c r="C138" s="2" t="s">
        <v>14</v>
      </c>
      <c r="D138" s="2"/>
      <c r="E138" s="2"/>
      <c r="F138" s="2"/>
      <c r="G138" s="2"/>
      <c r="H138" s="2">
        <f t="shared" si="4"/>
        <v>0</v>
      </c>
      <c r="I138" s="10" t="str">
        <f t="shared" si="5"/>
        <v>не се яви</v>
      </c>
    </row>
    <row r="139" spans="1:9" ht="15.5" thickTop="1" thickBot="1" x14ac:dyDescent="0.4">
      <c r="A139" s="1" t="s">
        <v>3</v>
      </c>
      <c r="B139" s="2">
        <v>82287</v>
      </c>
      <c r="C139" s="2" t="s">
        <v>14</v>
      </c>
      <c r="D139" s="2"/>
      <c r="E139" s="2"/>
      <c r="F139" s="2"/>
      <c r="G139" s="2"/>
      <c r="H139" s="2">
        <f t="shared" si="4"/>
        <v>0</v>
      </c>
      <c r="I139" s="10" t="str">
        <f t="shared" si="5"/>
        <v>не се яви</v>
      </c>
    </row>
    <row r="140" spans="1:9" ht="15.5" thickTop="1" thickBot="1" x14ac:dyDescent="0.4">
      <c r="A140" s="1" t="s">
        <v>4</v>
      </c>
      <c r="B140" s="2">
        <v>11309</v>
      </c>
      <c r="C140" s="2" t="s">
        <v>14</v>
      </c>
      <c r="D140" s="2"/>
      <c r="E140" s="2"/>
      <c r="F140" s="2"/>
      <c r="G140" s="2"/>
      <c r="H140" s="2">
        <f t="shared" si="4"/>
        <v>0</v>
      </c>
      <c r="I140" s="10" t="str">
        <f t="shared" si="5"/>
        <v>не се яви</v>
      </c>
    </row>
    <row r="141" spans="1:9" ht="15.5" thickTop="1" thickBot="1" x14ac:dyDescent="0.4">
      <c r="A141" s="1" t="s">
        <v>4</v>
      </c>
      <c r="B141" s="2">
        <v>62494</v>
      </c>
      <c r="C141" s="2" t="s">
        <v>14</v>
      </c>
      <c r="D141" s="2"/>
      <c r="E141" s="2"/>
      <c r="F141" s="2"/>
      <c r="G141" s="2"/>
      <c r="H141" s="2">
        <f t="shared" si="4"/>
        <v>0</v>
      </c>
      <c r="I141" s="10" t="str">
        <f t="shared" si="5"/>
        <v>не се яви</v>
      </c>
    </row>
    <row r="142" spans="1:9" ht="15.5" thickTop="1" thickBot="1" x14ac:dyDescent="0.4">
      <c r="A142" s="1" t="s">
        <v>4</v>
      </c>
      <c r="B142" s="2">
        <v>62617</v>
      </c>
      <c r="C142" s="2" t="s">
        <v>14</v>
      </c>
      <c r="D142" s="2"/>
      <c r="E142" s="2"/>
      <c r="F142" s="2"/>
      <c r="G142" s="2"/>
      <c r="H142" s="2">
        <f t="shared" si="4"/>
        <v>0</v>
      </c>
      <c r="I142" s="10" t="str">
        <f t="shared" si="5"/>
        <v>не се яви</v>
      </c>
    </row>
    <row r="143" spans="1:9" ht="15.5" thickTop="1" thickBot="1" x14ac:dyDescent="0.4">
      <c r="A143" s="1" t="s">
        <v>4</v>
      </c>
      <c r="B143" s="2">
        <v>71983</v>
      </c>
      <c r="C143" s="2" t="s">
        <v>14</v>
      </c>
      <c r="D143" s="2"/>
      <c r="E143" s="2"/>
      <c r="F143" s="2"/>
      <c r="G143" s="2"/>
      <c r="H143" s="2">
        <f t="shared" si="4"/>
        <v>0</v>
      </c>
      <c r="I143" s="10" t="str">
        <f t="shared" si="5"/>
        <v>не се яви</v>
      </c>
    </row>
    <row r="144" spans="1:9" ht="15.5" thickTop="1" thickBot="1" x14ac:dyDescent="0.4">
      <c r="A144" s="1" t="s">
        <v>5</v>
      </c>
      <c r="B144" s="2">
        <v>44353</v>
      </c>
      <c r="C144" s="11" t="s">
        <v>18</v>
      </c>
      <c r="D144" s="2">
        <v>0</v>
      </c>
      <c r="E144" s="2">
        <v>0</v>
      </c>
      <c r="F144" s="2">
        <v>2</v>
      </c>
      <c r="G144" s="2"/>
      <c r="H144" s="2">
        <f t="shared" si="4"/>
        <v>2</v>
      </c>
      <c r="I144" s="10" t="str">
        <f t="shared" si="5"/>
        <v>слаб 2</v>
      </c>
    </row>
    <row r="145" spans="1:9" ht="15.5" thickTop="1" thickBot="1" x14ac:dyDescent="0.4">
      <c r="A145" s="1" t="s">
        <v>5</v>
      </c>
      <c r="B145" s="1">
        <v>45253</v>
      </c>
      <c r="C145" s="11" t="s">
        <v>18</v>
      </c>
      <c r="D145" s="2">
        <v>0</v>
      </c>
      <c r="E145" s="2">
        <v>0</v>
      </c>
      <c r="F145" s="2">
        <v>0</v>
      </c>
      <c r="G145" s="2"/>
      <c r="H145" s="2">
        <f t="shared" si="4"/>
        <v>0</v>
      </c>
      <c r="I145" s="10" t="str">
        <f t="shared" si="5"/>
        <v>слаб 2</v>
      </c>
    </row>
    <row r="146" spans="1:9" ht="15.5" thickTop="1" thickBot="1" x14ac:dyDescent="0.4">
      <c r="A146" s="1" t="s">
        <v>5</v>
      </c>
      <c r="B146" s="2">
        <v>45262</v>
      </c>
      <c r="C146" s="11" t="s">
        <v>18</v>
      </c>
      <c r="D146" s="2">
        <v>0</v>
      </c>
      <c r="E146" s="2">
        <v>25</v>
      </c>
      <c r="F146" s="2">
        <v>15</v>
      </c>
      <c r="G146" s="2"/>
      <c r="H146" s="2">
        <f t="shared" si="4"/>
        <v>40</v>
      </c>
      <c r="I146" s="10" t="str">
        <f t="shared" si="5"/>
        <v>среден 3</v>
      </c>
    </row>
    <row r="147" spans="1:9" ht="15.5" thickTop="1" thickBot="1" x14ac:dyDescent="0.4">
      <c r="A147" s="1" t="s">
        <v>5</v>
      </c>
      <c r="B147" s="2">
        <v>45267</v>
      </c>
      <c r="C147" s="11" t="s">
        <v>18</v>
      </c>
      <c r="D147" s="2"/>
      <c r="E147" s="2">
        <v>10</v>
      </c>
      <c r="F147" s="2">
        <v>0</v>
      </c>
      <c r="G147" s="2"/>
      <c r="H147" s="2">
        <f t="shared" si="4"/>
        <v>10</v>
      </c>
      <c r="I147" s="10" t="str">
        <f t="shared" si="5"/>
        <v>слаб 2</v>
      </c>
    </row>
    <row r="148" spans="1:9" ht="15.5" thickTop="1" thickBot="1" x14ac:dyDescent="0.4">
      <c r="A148" s="1" t="s">
        <v>5</v>
      </c>
      <c r="B148" s="2">
        <v>45276</v>
      </c>
      <c r="C148" s="11" t="s">
        <v>18</v>
      </c>
      <c r="D148" s="2">
        <v>12</v>
      </c>
      <c r="E148" s="2">
        <v>15</v>
      </c>
      <c r="F148" s="2">
        <v>5</v>
      </c>
      <c r="G148" s="2">
        <v>1</v>
      </c>
      <c r="H148" s="2">
        <f t="shared" si="4"/>
        <v>33</v>
      </c>
      <c r="I148" s="10" t="str">
        <f t="shared" si="5"/>
        <v>слаб 2</v>
      </c>
    </row>
    <row r="149" spans="1:9" ht="15.5" thickTop="1" thickBot="1" x14ac:dyDescent="0.4">
      <c r="A149" s="1" t="s">
        <v>5</v>
      </c>
      <c r="B149" s="2">
        <v>45286</v>
      </c>
      <c r="C149" s="11" t="s">
        <v>18</v>
      </c>
      <c r="D149" s="2">
        <v>20</v>
      </c>
      <c r="E149" s="2">
        <v>0</v>
      </c>
      <c r="F149" s="2">
        <v>15</v>
      </c>
      <c r="G149" s="2"/>
      <c r="H149" s="2">
        <f t="shared" si="4"/>
        <v>35</v>
      </c>
      <c r="I149" s="10" t="str">
        <f t="shared" si="5"/>
        <v>среден 3</v>
      </c>
    </row>
    <row r="150" spans="1:9" ht="15.5" thickTop="1" thickBot="1" x14ac:dyDescent="0.4">
      <c r="A150" s="1" t="s">
        <v>5</v>
      </c>
      <c r="B150" s="2">
        <v>45311</v>
      </c>
      <c r="C150" s="11" t="s">
        <v>18</v>
      </c>
      <c r="D150" s="2"/>
      <c r="E150" s="2">
        <v>10</v>
      </c>
      <c r="F150" s="2">
        <v>5</v>
      </c>
      <c r="G150" s="2"/>
      <c r="H150" s="2">
        <f t="shared" si="4"/>
        <v>15</v>
      </c>
      <c r="I150" s="10" t="str">
        <f t="shared" si="5"/>
        <v>слаб 2</v>
      </c>
    </row>
    <row r="151" spans="1:9" ht="15.5" thickTop="1" thickBot="1" x14ac:dyDescent="0.4">
      <c r="A151" s="1" t="s">
        <v>5</v>
      </c>
      <c r="B151" s="2">
        <v>45362</v>
      </c>
      <c r="C151" s="2" t="s">
        <v>14</v>
      </c>
      <c r="D151" s="2"/>
      <c r="E151" s="2"/>
      <c r="F151" s="2"/>
      <c r="G151" s="2"/>
      <c r="H151" s="2">
        <f t="shared" si="4"/>
        <v>0</v>
      </c>
      <c r="I151" s="10" t="str">
        <f t="shared" si="5"/>
        <v>не се яви</v>
      </c>
    </row>
    <row r="152" spans="1:9" ht="15.5" thickTop="1" thickBot="1" x14ac:dyDescent="0.4">
      <c r="A152" s="1" t="s">
        <v>5</v>
      </c>
      <c r="B152" s="2">
        <v>45369</v>
      </c>
      <c r="C152" s="2" t="s">
        <v>14</v>
      </c>
      <c r="D152" s="2"/>
      <c r="E152" s="2"/>
      <c r="F152" s="2"/>
      <c r="G152" s="2"/>
      <c r="H152" s="2">
        <f t="shared" si="4"/>
        <v>0</v>
      </c>
      <c r="I152" s="10" t="str">
        <f t="shared" si="5"/>
        <v>не се яви</v>
      </c>
    </row>
    <row r="153" spans="1:9" ht="15.5" thickTop="1" thickBot="1" x14ac:dyDescent="0.4">
      <c r="A153" s="1" t="s">
        <v>5</v>
      </c>
      <c r="B153" s="2">
        <v>45392</v>
      </c>
      <c r="C153" s="11" t="s">
        <v>18</v>
      </c>
      <c r="D153" s="2">
        <v>12</v>
      </c>
      <c r="E153" s="2"/>
      <c r="F153" s="2">
        <v>2</v>
      </c>
      <c r="G153" s="2"/>
      <c r="H153" s="2">
        <f t="shared" si="4"/>
        <v>14</v>
      </c>
      <c r="I153" s="10" t="str">
        <f t="shared" si="5"/>
        <v>слаб 2</v>
      </c>
    </row>
    <row r="154" spans="1:9" ht="15.5" thickTop="1" thickBot="1" x14ac:dyDescent="0.4">
      <c r="A154" s="1" t="s">
        <v>5</v>
      </c>
      <c r="B154" s="2">
        <v>45409</v>
      </c>
      <c r="C154" s="11" t="s">
        <v>18</v>
      </c>
      <c r="D154" s="2">
        <v>10</v>
      </c>
      <c r="E154" s="2">
        <v>0</v>
      </c>
      <c r="F154" s="2">
        <v>20</v>
      </c>
      <c r="G154" s="2">
        <v>25</v>
      </c>
      <c r="H154" s="2">
        <f t="shared" si="4"/>
        <v>55</v>
      </c>
      <c r="I154" s="10" t="str">
        <f t="shared" si="5"/>
        <v>добър 4</v>
      </c>
    </row>
    <row r="155" spans="1:9" ht="15.5" thickTop="1" thickBot="1" x14ac:dyDescent="0.4">
      <c r="A155" s="1" t="s">
        <v>5</v>
      </c>
      <c r="B155" s="2">
        <v>45421</v>
      </c>
      <c r="C155" s="11" t="s">
        <v>18</v>
      </c>
      <c r="D155" s="2">
        <v>28</v>
      </c>
      <c r="E155" s="2">
        <v>0</v>
      </c>
      <c r="F155" s="2">
        <v>0</v>
      </c>
      <c r="G155" s="2">
        <v>0</v>
      </c>
      <c r="H155" s="2">
        <f t="shared" si="4"/>
        <v>28</v>
      </c>
      <c r="I155" s="10" t="str">
        <f t="shared" si="5"/>
        <v>слаб 2</v>
      </c>
    </row>
    <row r="156" spans="1:9" ht="15.5" thickTop="1" thickBot="1" x14ac:dyDescent="0.4">
      <c r="A156" s="1" t="s">
        <v>5</v>
      </c>
      <c r="B156" s="2">
        <v>45434</v>
      </c>
      <c r="C156" s="11" t="s">
        <v>18</v>
      </c>
      <c r="D156" s="2">
        <v>10</v>
      </c>
      <c r="E156" s="2"/>
      <c r="F156" s="2"/>
      <c r="G156" s="2"/>
      <c r="H156" s="2">
        <f t="shared" si="4"/>
        <v>10</v>
      </c>
      <c r="I156" s="10" t="str">
        <f t="shared" si="5"/>
        <v>слаб 2</v>
      </c>
    </row>
    <row r="157" spans="1:9" ht="15.5" thickTop="1" thickBot="1" x14ac:dyDescent="0.4">
      <c r="A157" s="1" t="s">
        <v>5</v>
      </c>
      <c r="B157" s="2">
        <v>45436</v>
      </c>
      <c r="C157" s="11" t="s">
        <v>18</v>
      </c>
      <c r="D157" s="2">
        <v>2</v>
      </c>
      <c r="E157" s="2">
        <v>15</v>
      </c>
      <c r="F157" s="2">
        <v>20</v>
      </c>
      <c r="G157" s="2">
        <v>6</v>
      </c>
      <c r="H157" s="2">
        <f t="shared" si="4"/>
        <v>43</v>
      </c>
      <c r="I157" s="10" t="str">
        <f t="shared" si="5"/>
        <v>среден 3</v>
      </c>
    </row>
    <row r="158" spans="1:9" ht="15.5" thickTop="1" thickBot="1" x14ac:dyDescent="0.4">
      <c r="A158" s="1" t="s">
        <v>5</v>
      </c>
      <c r="B158" s="2">
        <v>45439</v>
      </c>
      <c r="C158" s="11" t="s">
        <v>18</v>
      </c>
      <c r="D158" s="2">
        <v>0</v>
      </c>
      <c r="E158" s="2"/>
      <c r="F158" s="2"/>
      <c r="G158" s="2">
        <v>0</v>
      </c>
      <c r="H158" s="2">
        <f t="shared" si="4"/>
        <v>0</v>
      </c>
      <c r="I158" s="10" t="str">
        <f t="shared" si="5"/>
        <v>слаб 2</v>
      </c>
    </row>
    <row r="159" spans="1:9" ht="15.5" thickTop="1" thickBot="1" x14ac:dyDescent="0.4">
      <c r="A159" s="1" t="s">
        <v>5</v>
      </c>
      <c r="B159" s="2">
        <v>45445</v>
      </c>
      <c r="C159" s="11" t="s">
        <v>18</v>
      </c>
      <c r="D159" s="2">
        <v>12</v>
      </c>
      <c r="E159" s="2">
        <v>0</v>
      </c>
      <c r="F159" s="2"/>
      <c r="G159" s="2">
        <v>1</v>
      </c>
      <c r="H159" s="2">
        <f t="shared" si="4"/>
        <v>13</v>
      </c>
      <c r="I159" s="10" t="str">
        <f t="shared" si="5"/>
        <v>слаб 2</v>
      </c>
    </row>
    <row r="160" spans="1:9" ht="15.5" thickTop="1" thickBot="1" x14ac:dyDescent="0.4">
      <c r="A160" s="1" t="s">
        <v>5</v>
      </c>
      <c r="B160" s="2">
        <v>45457</v>
      </c>
      <c r="C160" s="11" t="s">
        <v>18</v>
      </c>
      <c r="D160" s="2">
        <v>30</v>
      </c>
      <c r="E160" s="2"/>
      <c r="F160" s="2">
        <v>20</v>
      </c>
      <c r="G160" s="2">
        <v>3</v>
      </c>
      <c r="H160" s="2">
        <f t="shared" si="4"/>
        <v>53</v>
      </c>
      <c r="I160" s="10" t="str">
        <f t="shared" si="5"/>
        <v>добър 4</v>
      </c>
    </row>
    <row r="161" spans="1:9" ht="15.5" thickTop="1" thickBot="1" x14ac:dyDescent="0.4">
      <c r="A161" s="1" t="s">
        <v>5</v>
      </c>
      <c r="B161" s="2">
        <v>45469</v>
      </c>
      <c r="C161" s="11" t="s">
        <v>18</v>
      </c>
      <c r="D161" s="2">
        <v>23</v>
      </c>
      <c r="E161" s="2">
        <v>0</v>
      </c>
      <c r="F161" s="2">
        <v>0</v>
      </c>
      <c r="G161" s="2">
        <v>5</v>
      </c>
      <c r="H161" s="2">
        <f t="shared" si="4"/>
        <v>28</v>
      </c>
      <c r="I161" s="10" t="str">
        <f t="shared" si="5"/>
        <v>слаб 2</v>
      </c>
    </row>
    <row r="162" spans="1:9" ht="15.5" thickTop="1" thickBot="1" x14ac:dyDescent="0.4">
      <c r="A162" s="1" t="s">
        <v>5</v>
      </c>
      <c r="B162" s="2">
        <v>45494</v>
      </c>
      <c r="C162" s="11" t="s">
        <v>18</v>
      </c>
      <c r="D162" s="2">
        <v>0</v>
      </c>
      <c r="E162" s="2">
        <v>15</v>
      </c>
      <c r="F162" s="2">
        <v>20</v>
      </c>
      <c r="G162" s="2"/>
      <c r="H162" s="2">
        <f t="shared" si="4"/>
        <v>35</v>
      </c>
      <c r="I162" s="10" t="str">
        <f t="shared" si="5"/>
        <v>среден 3</v>
      </c>
    </row>
    <row r="163" spans="1:9" ht="15.5" thickTop="1" thickBot="1" x14ac:dyDescent="0.4">
      <c r="A163" s="1" t="s">
        <v>5</v>
      </c>
      <c r="B163" s="2">
        <v>45498</v>
      </c>
      <c r="C163" s="11" t="s">
        <v>18</v>
      </c>
      <c r="D163" s="2">
        <v>15</v>
      </c>
      <c r="E163" s="2"/>
      <c r="F163" s="2">
        <v>20</v>
      </c>
      <c r="G163" s="2"/>
      <c r="H163" s="2">
        <f t="shared" si="4"/>
        <v>35</v>
      </c>
      <c r="I163" s="10" t="str">
        <f t="shared" si="5"/>
        <v>среден 3</v>
      </c>
    </row>
    <row r="164" spans="1:9" ht="15.5" thickTop="1" thickBot="1" x14ac:dyDescent="0.4">
      <c r="A164" s="1" t="s">
        <v>5</v>
      </c>
      <c r="B164" s="2">
        <v>45518</v>
      </c>
      <c r="C164" s="11" t="s">
        <v>18</v>
      </c>
      <c r="D164" s="2">
        <v>2</v>
      </c>
      <c r="E164" s="2">
        <v>15</v>
      </c>
      <c r="F164" s="2">
        <v>5</v>
      </c>
      <c r="G164" s="2">
        <v>2</v>
      </c>
      <c r="H164" s="2">
        <f t="shared" si="4"/>
        <v>24</v>
      </c>
      <c r="I164" s="10" t="str">
        <f t="shared" si="5"/>
        <v>слаб 2</v>
      </c>
    </row>
    <row r="165" spans="1:9" ht="15.5" thickTop="1" thickBot="1" x14ac:dyDescent="0.4">
      <c r="A165" s="1" t="s">
        <v>5</v>
      </c>
      <c r="B165" s="2">
        <v>45523</v>
      </c>
      <c r="C165" s="11" t="s">
        <v>18</v>
      </c>
      <c r="D165" s="2">
        <v>30</v>
      </c>
      <c r="E165" s="2"/>
      <c r="F165" s="2">
        <v>5</v>
      </c>
      <c r="G165" s="2"/>
      <c r="H165" s="2">
        <f t="shared" si="4"/>
        <v>35</v>
      </c>
      <c r="I165" s="10" t="str">
        <f t="shared" si="5"/>
        <v>среден 3</v>
      </c>
    </row>
    <row r="166" spans="1:9" ht="15.5" thickTop="1" thickBot="1" x14ac:dyDescent="0.4">
      <c r="A166" s="1" t="s">
        <v>5</v>
      </c>
      <c r="B166" s="2">
        <v>45524</v>
      </c>
      <c r="C166" s="11" t="s">
        <v>18</v>
      </c>
      <c r="D166" s="2"/>
      <c r="E166" s="2">
        <v>15</v>
      </c>
      <c r="F166" s="2"/>
      <c r="G166" s="2"/>
      <c r="H166" s="2">
        <f t="shared" si="4"/>
        <v>15</v>
      </c>
      <c r="I166" s="10" t="str">
        <f t="shared" si="5"/>
        <v>слаб 2</v>
      </c>
    </row>
    <row r="167" spans="1:9" ht="15.5" thickTop="1" thickBot="1" x14ac:dyDescent="0.4">
      <c r="A167" s="1" t="s">
        <v>5</v>
      </c>
      <c r="B167" s="2">
        <v>45541</v>
      </c>
      <c r="C167" s="11" t="s">
        <v>18</v>
      </c>
      <c r="D167" s="2">
        <v>18</v>
      </c>
      <c r="E167" s="2">
        <v>18</v>
      </c>
      <c r="F167" s="2">
        <v>5</v>
      </c>
      <c r="G167" s="2"/>
      <c r="H167" s="2">
        <f t="shared" si="4"/>
        <v>41</v>
      </c>
      <c r="I167" s="10" t="str">
        <f t="shared" si="5"/>
        <v>среден 3</v>
      </c>
    </row>
    <row r="168" spans="1:9" ht="15.5" thickTop="1" thickBot="1" x14ac:dyDescent="0.4">
      <c r="A168" s="1" t="s">
        <v>5</v>
      </c>
      <c r="B168" s="2">
        <v>45552</v>
      </c>
      <c r="C168" s="11" t="s">
        <v>18</v>
      </c>
      <c r="D168" s="2">
        <v>10</v>
      </c>
      <c r="E168" s="2">
        <v>14</v>
      </c>
      <c r="F168" s="2"/>
      <c r="G168" s="2"/>
      <c r="H168" s="2">
        <f t="shared" si="4"/>
        <v>24</v>
      </c>
      <c r="I168" s="10" t="str">
        <f t="shared" si="5"/>
        <v>слаб 2</v>
      </c>
    </row>
    <row r="169" spans="1:9" ht="15.5" thickTop="1" thickBot="1" x14ac:dyDescent="0.4">
      <c r="A169" s="1" t="s">
        <v>5</v>
      </c>
      <c r="B169" s="2">
        <v>45560</v>
      </c>
      <c r="C169" s="11" t="s">
        <v>18</v>
      </c>
      <c r="D169" s="2">
        <v>0</v>
      </c>
      <c r="E169" s="2"/>
      <c r="F169" s="2">
        <v>0</v>
      </c>
      <c r="G169" s="2"/>
      <c r="H169" s="2">
        <f t="shared" si="4"/>
        <v>0</v>
      </c>
      <c r="I169" s="10" t="str">
        <f t="shared" si="5"/>
        <v>слаб 2</v>
      </c>
    </row>
    <row r="170" spans="1:9" ht="15.5" thickTop="1" thickBot="1" x14ac:dyDescent="0.4">
      <c r="A170" s="1" t="s">
        <v>5</v>
      </c>
      <c r="B170" s="2">
        <v>45574</v>
      </c>
      <c r="C170" s="11" t="s">
        <v>18</v>
      </c>
      <c r="D170" s="2">
        <v>8</v>
      </c>
      <c r="E170" s="2">
        <v>0</v>
      </c>
      <c r="F170" s="2">
        <v>5</v>
      </c>
      <c r="G170" s="2"/>
      <c r="H170" s="2">
        <f t="shared" si="4"/>
        <v>13</v>
      </c>
      <c r="I170" s="10" t="str">
        <f t="shared" si="5"/>
        <v>слаб 2</v>
      </c>
    </row>
    <row r="171" spans="1:9" ht="15.5" thickTop="1" thickBot="1" x14ac:dyDescent="0.4">
      <c r="A171" s="1" t="s">
        <v>5</v>
      </c>
      <c r="B171" s="2">
        <v>45576</v>
      </c>
      <c r="C171" s="11" t="s">
        <v>18</v>
      </c>
      <c r="D171" s="2">
        <v>30</v>
      </c>
      <c r="E171" s="2"/>
      <c r="F171" s="2">
        <v>20</v>
      </c>
      <c r="G171" s="2">
        <v>1</v>
      </c>
      <c r="H171" s="2">
        <f t="shared" si="4"/>
        <v>51</v>
      </c>
      <c r="I171" s="10" t="str">
        <f t="shared" si="5"/>
        <v>среден 3</v>
      </c>
    </row>
    <row r="172" spans="1:9" ht="15.5" thickTop="1" thickBot="1" x14ac:dyDescent="0.4">
      <c r="A172" s="1" t="s">
        <v>5</v>
      </c>
      <c r="B172" s="2">
        <v>45578</v>
      </c>
      <c r="C172" s="2" t="s">
        <v>14</v>
      </c>
      <c r="D172" s="2"/>
      <c r="E172" s="2"/>
      <c r="F172" s="2"/>
      <c r="G172" s="2"/>
      <c r="H172" s="2">
        <f t="shared" si="4"/>
        <v>0</v>
      </c>
      <c r="I172" s="10" t="str">
        <f t="shared" si="5"/>
        <v>не се яви</v>
      </c>
    </row>
    <row r="173" spans="1:9" ht="15.5" thickTop="1" thickBot="1" x14ac:dyDescent="0.4">
      <c r="A173" s="1" t="s">
        <v>5</v>
      </c>
      <c r="B173" s="2">
        <v>45615</v>
      </c>
      <c r="C173" s="11" t="s">
        <v>18</v>
      </c>
      <c r="D173" s="2">
        <v>17</v>
      </c>
      <c r="E173" s="2">
        <v>8</v>
      </c>
      <c r="F173" s="2">
        <v>0</v>
      </c>
      <c r="G173" s="2"/>
      <c r="H173" s="2">
        <f t="shared" si="4"/>
        <v>25</v>
      </c>
      <c r="I173" s="10" t="str">
        <f t="shared" si="5"/>
        <v>слаб 2</v>
      </c>
    </row>
    <row r="174" spans="1:9" ht="15.5" thickTop="1" thickBot="1" x14ac:dyDescent="0.4">
      <c r="A174" s="1" t="s">
        <v>5</v>
      </c>
      <c r="B174" s="2">
        <v>45618</v>
      </c>
      <c r="C174" s="11" t="s">
        <v>18</v>
      </c>
      <c r="D174" s="2">
        <v>20</v>
      </c>
      <c r="E174" s="2">
        <v>15</v>
      </c>
      <c r="F174" s="2"/>
      <c r="G174" s="2"/>
      <c r="H174" s="2">
        <f t="shared" si="4"/>
        <v>35</v>
      </c>
      <c r="I174" s="10" t="str">
        <f t="shared" si="5"/>
        <v>среден 3</v>
      </c>
    </row>
    <row r="175" spans="1:9" ht="15.5" thickTop="1" thickBot="1" x14ac:dyDescent="0.4">
      <c r="A175" s="1" t="s">
        <v>5</v>
      </c>
      <c r="B175" s="2">
        <v>45676</v>
      </c>
      <c r="C175" s="11" t="s">
        <v>18</v>
      </c>
      <c r="D175" s="2">
        <v>10</v>
      </c>
      <c r="E175" s="2">
        <v>15</v>
      </c>
      <c r="F175" s="2">
        <v>10</v>
      </c>
      <c r="G175" s="2"/>
      <c r="H175" s="2">
        <f t="shared" si="4"/>
        <v>35</v>
      </c>
      <c r="I175" s="10" t="str">
        <f t="shared" si="5"/>
        <v>среден 3</v>
      </c>
    </row>
    <row r="176" spans="1:9" ht="15.5" thickTop="1" thickBot="1" x14ac:dyDescent="0.4">
      <c r="A176" s="1" t="s">
        <v>5</v>
      </c>
      <c r="B176" s="2">
        <v>45713</v>
      </c>
      <c r="C176" s="2" t="s">
        <v>14</v>
      </c>
      <c r="D176" s="2"/>
      <c r="E176" s="2"/>
      <c r="F176" s="2"/>
      <c r="G176" s="2"/>
      <c r="H176" s="2">
        <f t="shared" si="4"/>
        <v>0</v>
      </c>
      <c r="I176" s="10" t="str">
        <f t="shared" si="5"/>
        <v>не се яви</v>
      </c>
    </row>
    <row r="177" spans="1:9" ht="15.5" thickTop="1" thickBot="1" x14ac:dyDescent="0.4">
      <c r="A177" s="1" t="s">
        <v>5</v>
      </c>
      <c r="B177" s="2">
        <v>45730</v>
      </c>
      <c r="C177" s="2" t="s">
        <v>14</v>
      </c>
      <c r="D177" s="2"/>
      <c r="E177" s="2"/>
      <c r="F177" s="2"/>
      <c r="G177" s="2"/>
      <c r="H177" s="2">
        <f t="shared" si="4"/>
        <v>0</v>
      </c>
      <c r="I177" s="10" t="str">
        <f t="shared" si="5"/>
        <v>не се яви</v>
      </c>
    </row>
    <row r="178" spans="1:9" ht="15.5" thickTop="1" thickBot="1" x14ac:dyDescent="0.4">
      <c r="A178" s="1" t="s">
        <v>6</v>
      </c>
      <c r="B178" s="2">
        <v>61993</v>
      </c>
      <c r="C178" s="11" t="s">
        <v>18</v>
      </c>
      <c r="D178" s="2">
        <v>10</v>
      </c>
      <c r="E178" s="2">
        <v>15</v>
      </c>
      <c r="F178" s="2">
        <v>2</v>
      </c>
      <c r="G178" s="2"/>
      <c r="H178" s="2">
        <f t="shared" si="4"/>
        <v>27</v>
      </c>
      <c r="I178" s="10" t="str">
        <f t="shared" si="5"/>
        <v>слаб 2</v>
      </c>
    </row>
    <row r="179" spans="1:9" ht="15.5" thickTop="1" thickBot="1" x14ac:dyDescent="0.4">
      <c r="A179" s="1" t="s">
        <v>7</v>
      </c>
      <c r="B179" s="1">
        <v>81741</v>
      </c>
      <c r="C179" s="11" t="s">
        <v>18</v>
      </c>
      <c r="D179" s="2">
        <v>0</v>
      </c>
      <c r="E179" s="2">
        <v>15</v>
      </c>
      <c r="F179" s="2">
        <v>0</v>
      </c>
      <c r="G179" s="2"/>
      <c r="H179" s="2">
        <f t="shared" si="4"/>
        <v>15</v>
      </c>
      <c r="I179" s="10" t="str">
        <f t="shared" si="5"/>
        <v>слаб 2</v>
      </c>
    </row>
    <row r="180" spans="1:9" ht="15" thickTop="1" x14ac:dyDescent="0.35"/>
  </sheetData>
  <mergeCells count="8">
    <mergeCell ref="K6:L6"/>
    <mergeCell ref="K7:L7"/>
    <mergeCell ref="K10:L10"/>
    <mergeCell ref="K2:N2"/>
    <mergeCell ref="O2:Q2"/>
    <mergeCell ref="K3:L3"/>
    <mergeCell ref="K4:L4"/>
    <mergeCell ref="K5:L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2022-08-05T12:29:14Z</dcterms:created>
  <dcterms:modified xsi:type="dcterms:W3CDTF">2022-09-02T11:28:22Z</dcterms:modified>
</cp:coreProperties>
</file>