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5" activeTab="0"/>
  </bookViews>
  <sheets>
    <sheet name="ListeningStudents (2)" sheetId="1" r:id="rId1"/>
  </sheets>
  <definedNames/>
  <calcPr fullCalcOnLoad="1"/>
</workbook>
</file>

<file path=xl/sharedStrings.xml><?xml version="1.0" encoding="utf-8"?>
<sst xmlns="http://schemas.openxmlformats.org/spreadsheetml/2006/main" count="379" uniqueCount="95">
  <si>
    <t>Факултетен номер</t>
  </si>
  <si>
    <t>Име</t>
  </si>
  <si>
    <t>Факултет</t>
  </si>
  <si>
    <t>Учебен план</t>
  </si>
  <si>
    <t>Курс</t>
  </si>
  <si>
    <t>Група</t>
  </si>
  <si>
    <t>мк1(20т.)</t>
  </si>
  <si>
    <t>K1(100т.)</t>
  </si>
  <si>
    <t>мк2(20т.)</t>
  </si>
  <si>
    <t>K2(100т.)</t>
  </si>
  <si>
    <t>%</t>
  </si>
  <si>
    <t>оценка</t>
  </si>
  <si>
    <t>бонус</t>
  </si>
  <si>
    <t>Васил Драгомиров Митев</t>
  </si>
  <si>
    <t>ФМИ</t>
  </si>
  <si>
    <t>КН(рб) - 2012</t>
  </si>
  <si>
    <t>Курс 2</t>
  </si>
  <si>
    <t>Група 1</t>
  </si>
  <si>
    <t>Марияна Атанасова Тодорова</t>
  </si>
  <si>
    <t>Ива Владимирова Вълова</t>
  </si>
  <si>
    <t>Даниела Владимирова Иванова</t>
  </si>
  <si>
    <t>Венцислав Василев Велков</t>
  </si>
  <si>
    <t>Елена Огнянова Димитрова</t>
  </si>
  <si>
    <t>Илиан Стаменов Стаменов</t>
  </si>
  <si>
    <t>Ангел Николаев Новоселски</t>
  </si>
  <si>
    <t>Емануела Борисова Миланова</t>
  </si>
  <si>
    <t>Цветислав Тихомиров Викторов</t>
  </si>
  <si>
    <t>Никола Руменов Илиев</t>
  </si>
  <si>
    <t>Лазар Валентинов Дилов</t>
  </si>
  <si>
    <t>Антон Михайлов Пенов</t>
  </si>
  <si>
    <t>Павел Александров Павлов</t>
  </si>
  <si>
    <t>Марин Стефанов Бакърджиев</t>
  </si>
  <si>
    <t>Григор Цонев Цонев</t>
  </si>
  <si>
    <t>Мила Светлославова Русева</t>
  </si>
  <si>
    <t>Стоил Стоянов Димитров</t>
  </si>
  <si>
    <t>Група 2</t>
  </si>
  <si>
    <t>Георги Стоянов Шопов</t>
  </si>
  <si>
    <t>*</t>
  </si>
  <si>
    <t>Светослав Илиев Кръстев</t>
  </si>
  <si>
    <t>Ивайло Иванов Кирилов</t>
  </si>
  <si>
    <t>Петър Христофоров Добрев</t>
  </si>
  <si>
    <t>Йордан Любомиров Маджаров</t>
  </si>
  <si>
    <t>Ина Михайлова Хранова</t>
  </si>
  <si>
    <t>Александър Петрушев Димитров</t>
  </si>
  <si>
    <t>Виктор Бориславов Кадийски</t>
  </si>
  <si>
    <t>пр.</t>
  </si>
  <si>
    <t>Мирослава Петрова Колева</t>
  </si>
  <si>
    <t>Михаела Николова Сейменска</t>
  </si>
  <si>
    <t>Александър Борисов Ваканин</t>
  </si>
  <si>
    <t>Ивайло Робертов Георгиев</t>
  </si>
  <si>
    <t>Пламена Галинова Петрова</t>
  </si>
  <si>
    <t>Михаел Василев Димитров</t>
  </si>
  <si>
    <t>Елена Георгиева Желева</t>
  </si>
  <si>
    <t>Калояна Светославова Корчева</t>
  </si>
  <si>
    <t>Емануел Вергилов Стоянов</t>
  </si>
  <si>
    <t>Александър Андреев Русинов</t>
  </si>
  <si>
    <t>Група 3</t>
  </si>
  <si>
    <t>Георги Йорданов Петков</t>
  </si>
  <si>
    <t>Мирнес Карадолами</t>
  </si>
  <si>
    <t>Кристиян Ленков Кисимов</t>
  </si>
  <si>
    <t>Цветан Генов Коев</t>
  </si>
  <si>
    <t>Антони Жорж Диков</t>
  </si>
  <si>
    <t>Десислава Николаева Говедарска</t>
  </si>
  <si>
    <t>Пепа Петрова Симеонова</t>
  </si>
  <si>
    <t>Лъчезар Атанасов Стоев</t>
  </si>
  <si>
    <t>Валентина Пламенова Жекова</t>
  </si>
  <si>
    <t>Мария Красимирова Кръстева</t>
  </si>
  <si>
    <t>Цвета Любенова Кандиларова</t>
  </si>
  <si>
    <t>Елица Галинова Христова</t>
  </si>
  <si>
    <t>Георги Михайлов Пеев</t>
  </si>
  <si>
    <t>Данаил Боянов Димитров</t>
  </si>
  <si>
    <t>Михаил Иванов Панайотов</t>
  </si>
  <si>
    <t>Даниел Младенов Тасков</t>
  </si>
  <si>
    <t>Тихомира Иванова Фералиева</t>
  </si>
  <si>
    <t>Иван Мирославов Вичев</t>
  </si>
  <si>
    <t>Олег Демянович Каменщик</t>
  </si>
  <si>
    <t>Константин Венциславов Нецов</t>
  </si>
  <si>
    <t>Група 4</t>
  </si>
  <si>
    <t>Димитър Станков Димов</t>
  </si>
  <si>
    <t>Божидар Веселинов Михайлов</t>
  </si>
  <si>
    <t>Христо Димитров Димитров</t>
  </si>
  <si>
    <t>Сашо Асенов Михайлов</t>
  </si>
  <si>
    <t>Георги Тодоров Георгиев</t>
  </si>
  <si>
    <t>Денис Рафиков Бялев</t>
  </si>
  <si>
    <t>Нели Пламенова Панайотова</t>
  </si>
  <si>
    <t>Владимир Иванов Владимиров</t>
  </si>
  <si>
    <t>пр.+олимп.</t>
  </si>
  <si>
    <t>Изабел Калинова Гандилева</t>
  </si>
  <si>
    <t>Георги Иванов Пурнаров</t>
  </si>
  <si>
    <t>Лилия Енчева Любенова</t>
  </si>
  <si>
    <t>Антонио Найденов Николов</t>
  </si>
  <si>
    <t>Виктор Маринов Марков</t>
  </si>
  <si>
    <t>Десислава Кирилова Димитрова</t>
  </si>
  <si>
    <t>Антония Венциславова Йорданова</t>
  </si>
  <si>
    <t>Веселин Лозанов Генадиев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</si>
</sst>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42">
      <selection activeCell="M66" sqref="M66"/>
    </sheetView>
  </sheetViews>
  <sheetFormatPr defaultColWidth="9.140625" defaultRowHeight="15"/>
  <cols>
    <col min="2" max="2" width="33.7109375" style="0" customWidth="1"/>
    <col min="4" max="4" width="12.140625" style="0" customWidth="1"/>
    <col min="5" max="5" width="6.00390625" style="0" customWidth="1"/>
    <col min="13" max="13" width="11.421875" style="1" customWidth="1"/>
    <col min="14" max="14" width="9.00390625" style="1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2" ht="12.75">
      <c r="A2">
        <v>80763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L2">
        <v>2</v>
      </c>
    </row>
    <row r="3" spans="1:12" ht="12.75">
      <c r="A3">
        <v>80786</v>
      </c>
      <c r="B3" t="s">
        <v>18</v>
      </c>
      <c r="C3" t="s">
        <v>14</v>
      </c>
      <c r="D3" t="s">
        <v>15</v>
      </c>
      <c r="E3" t="s">
        <v>16</v>
      </c>
      <c r="F3" t="s">
        <v>17</v>
      </c>
      <c r="G3">
        <v>1</v>
      </c>
      <c r="H3">
        <v>46</v>
      </c>
      <c r="I3">
        <v>7</v>
      </c>
      <c r="J3">
        <v>15</v>
      </c>
      <c r="K3" s="2">
        <f>SUM(G3/4,H3/100*45,I3/4,J3/100*45)</f>
        <v>29.45</v>
      </c>
      <c r="L3">
        <v>2</v>
      </c>
    </row>
    <row r="4" spans="1:12" ht="12.75">
      <c r="A4">
        <v>80794</v>
      </c>
      <c r="B4" t="s">
        <v>19</v>
      </c>
      <c r="C4" t="s">
        <v>14</v>
      </c>
      <c r="D4" t="s">
        <v>15</v>
      </c>
      <c r="E4" t="s">
        <v>16</v>
      </c>
      <c r="F4" t="s">
        <v>17</v>
      </c>
      <c r="G4">
        <v>6</v>
      </c>
      <c r="H4">
        <v>35</v>
      </c>
      <c r="I4">
        <v>9</v>
      </c>
      <c r="J4">
        <v>15</v>
      </c>
      <c r="K4" s="2">
        <f>SUM(G4/4,H4/100*45,I4/4,J4/100*45)</f>
        <v>26.25</v>
      </c>
      <c r="L4">
        <v>2</v>
      </c>
    </row>
    <row r="5" spans="1:12" ht="12.75">
      <c r="A5">
        <v>80810</v>
      </c>
      <c r="B5" t="s">
        <v>20</v>
      </c>
      <c r="C5" t="s">
        <v>14</v>
      </c>
      <c r="D5" t="s">
        <v>15</v>
      </c>
      <c r="E5" t="s">
        <v>16</v>
      </c>
      <c r="F5" t="s">
        <v>17</v>
      </c>
      <c r="H5">
        <v>54</v>
      </c>
      <c r="J5">
        <v>8</v>
      </c>
      <c r="K5" s="2">
        <f>SUM(G5/4,H5/100*45,I5/4,J5/100*45)</f>
        <v>27.900000000000002</v>
      </c>
      <c r="L5">
        <v>2</v>
      </c>
    </row>
    <row r="6" spans="1:12" ht="12.75">
      <c r="A6">
        <v>80818</v>
      </c>
      <c r="B6" t="s">
        <v>21</v>
      </c>
      <c r="C6" t="s">
        <v>14</v>
      </c>
      <c r="D6" t="s">
        <v>15</v>
      </c>
      <c r="E6" t="s">
        <v>16</v>
      </c>
      <c r="F6" t="s">
        <v>17</v>
      </c>
      <c r="G6">
        <v>10</v>
      </c>
      <c r="H6">
        <v>77</v>
      </c>
      <c r="I6">
        <v>20</v>
      </c>
      <c r="J6">
        <v>55</v>
      </c>
      <c r="K6" s="2">
        <f>SUM(G6/4,H6/100*45,I6/4,J6/100*45)</f>
        <v>66.9</v>
      </c>
      <c r="L6">
        <v>4</v>
      </c>
    </row>
    <row r="7" spans="1:12" ht="12.75">
      <c r="A7">
        <v>80823</v>
      </c>
      <c r="B7" t="s">
        <v>22</v>
      </c>
      <c r="C7" t="s">
        <v>14</v>
      </c>
      <c r="D7" t="s">
        <v>15</v>
      </c>
      <c r="E7" t="s">
        <v>16</v>
      </c>
      <c r="F7" t="s">
        <v>17</v>
      </c>
      <c r="G7">
        <v>16</v>
      </c>
      <c r="H7">
        <v>103</v>
      </c>
      <c r="I7">
        <v>20</v>
      </c>
      <c r="J7">
        <v>89</v>
      </c>
      <c r="K7" s="2">
        <f>SUM(G7/4,H7/100*45,I7/4,J7/100*45)</f>
        <v>95.4</v>
      </c>
      <c r="L7">
        <v>6</v>
      </c>
    </row>
    <row r="8" spans="1:12" ht="12.75">
      <c r="A8">
        <v>80826</v>
      </c>
      <c r="B8" t="s">
        <v>23</v>
      </c>
      <c r="C8" t="s">
        <v>14</v>
      </c>
      <c r="D8" t="s">
        <v>15</v>
      </c>
      <c r="E8" t="s">
        <v>16</v>
      </c>
      <c r="F8" t="s">
        <v>17</v>
      </c>
      <c r="G8">
        <v>14</v>
      </c>
      <c r="H8">
        <v>63</v>
      </c>
      <c r="I8">
        <v>20</v>
      </c>
      <c r="J8">
        <v>90</v>
      </c>
      <c r="K8" s="2">
        <f>SUM(G8/4,H8/100*45,I8/4,J8/100*45)</f>
        <v>77.35</v>
      </c>
      <c r="L8">
        <v>5</v>
      </c>
    </row>
    <row r="9" spans="1:12" ht="12.75">
      <c r="A9">
        <v>80834</v>
      </c>
      <c r="B9" t="s">
        <v>24</v>
      </c>
      <c r="C9" t="s">
        <v>14</v>
      </c>
      <c r="D9" t="s">
        <v>15</v>
      </c>
      <c r="E9" t="s">
        <v>16</v>
      </c>
      <c r="F9" t="s">
        <v>17</v>
      </c>
      <c r="G9">
        <v>2</v>
      </c>
      <c r="H9">
        <v>26</v>
      </c>
      <c r="J9">
        <v>39</v>
      </c>
      <c r="K9" s="2">
        <f>SUM(G9/4,H9/100*45,I9/4,J9/100*45)</f>
        <v>29.75</v>
      </c>
      <c r="L9">
        <v>2</v>
      </c>
    </row>
    <row r="10" spans="1:12" ht="12.75">
      <c r="A10">
        <v>80839</v>
      </c>
      <c r="B10" t="s">
        <v>25</v>
      </c>
      <c r="C10" t="s">
        <v>14</v>
      </c>
      <c r="D10" t="s">
        <v>15</v>
      </c>
      <c r="E10" t="s">
        <v>16</v>
      </c>
      <c r="F10" t="s">
        <v>17</v>
      </c>
      <c r="G10">
        <v>10</v>
      </c>
      <c r="H10">
        <v>52</v>
      </c>
      <c r="I10">
        <v>8</v>
      </c>
      <c r="J10">
        <v>25</v>
      </c>
      <c r="K10" s="2">
        <f>SUM(G10/4,H10/100*45,I10/4,J10/100*45)</f>
        <v>39.150000000000006</v>
      </c>
      <c r="L10">
        <v>3</v>
      </c>
    </row>
    <row r="11" spans="1:12" ht="12.75">
      <c r="A11">
        <v>80842</v>
      </c>
      <c r="B11" t="s">
        <v>26</v>
      </c>
      <c r="C11" t="s">
        <v>14</v>
      </c>
      <c r="D11" t="s">
        <v>15</v>
      </c>
      <c r="E11" t="s">
        <v>16</v>
      </c>
      <c r="F11" t="s">
        <v>17</v>
      </c>
      <c r="G11">
        <v>6</v>
      </c>
      <c r="H11">
        <v>64</v>
      </c>
      <c r="I11">
        <v>7</v>
      </c>
      <c r="J11">
        <v>50</v>
      </c>
      <c r="K11" s="2">
        <f>SUM(G11/4,H11/100*45,I11/4,J11/100*45)</f>
        <v>54.55</v>
      </c>
      <c r="L11">
        <v>4</v>
      </c>
    </row>
    <row r="12" spans="1:12" ht="12.75">
      <c r="A12">
        <v>80845</v>
      </c>
      <c r="B12" t="s">
        <v>27</v>
      </c>
      <c r="C12" t="s">
        <v>14</v>
      </c>
      <c r="D12" t="s">
        <v>15</v>
      </c>
      <c r="E12" t="s">
        <v>16</v>
      </c>
      <c r="F12" t="s">
        <v>17</v>
      </c>
      <c r="K12" s="2">
        <f>SUM(G12/4,H12/100*45,I12/4,J12/100*45)</f>
        <v>0</v>
      </c>
      <c r="L12">
        <v>2</v>
      </c>
    </row>
    <row r="13" spans="1:12" ht="12.75">
      <c r="A13">
        <v>80846</v>
      </c>
      <c r="B13" t="s">
        <v>28</v>
      </c>
      <c r="C13" t="s">
        <v>14</v>
      </c>
      <c r="D13" t="s">
        <v>15</v>
      </c>
      <c r="E13" t="s">
        <v>16</v>
      </c>
      <c r="F13" t="s">
        <v>17</v>
      </c>
      <c r="H13">
        <v>41</v>
      </c>
      <c r="J13">
        <v>9</v>
      </c>
      <c r="K13" s="2">
        <f>SUM(G13/4,H13/100*45,I13/4,J13/100*45)</f>
        <v>22.5</v>
      </c>
      <c r="L13">
        <v>2</v>
      </c>
    </row>
    <row r="14" spans="1:12" ht="12.75">
      <c r="A14">
        <v>80879</v>
      </c>
      <c r="B14" t="s">
        <v>29</v>
      </c>
      <c r="C14" t="s">
        <v>14</v>
      </c>
      <c r="D14" t="s">
        <v>15</v>
      </c>
      <c r="E14" t="s">
        <v>16</v>
      </c>
      <c r="F14" t="s">
        <v>17</v>
      </c>
      <c r="G14">
        <v>9</v>
      </c>
      <c r="H14">
        <v>60</v>
      </c>
      <c r="I14">
        <v>10</v>
      </c>
      <c r="J14">
        <v>53</v>
      </c>
      <c r="K14" s="2">
        <f>SUM(G14/4,H14/100*45,I14/4,J14/100*45)</f>
        <v>55.6</v>
      </c>
      <c r="L14">
        <v>4</v>
      </c>
    </row>
    <row r="15" spans="1:12" ht="12.75">
      <c r="A15">
        <v>80887</v>
      </c>
      <c r="B15" t="s">
        <v>30</v>
      </c>
      <c r="C15" t="s">
        <v>14</v>
      </c>
      <c r="D15" t="s">
        <v>15</v>
      </c>
      <c r="E15" t="s">
        <v>16</v>
      </c>
      <c r="F15" t="s">
        <v>17</v>
      </c>
      <c r="G15">
        <v>5</v>
      </c>
      <c r="H15">
        <v>57</v>
      </c>
      <c r="I15">
        <v>3</v>
      </c>
      <c r="J15">
        <v>5</v>
      </c>
      <c r="K15" s="2">
        <f>SUM(G15/4,H15/100*45,I15/4,J15/100*45)</f>
        <v>29.9</v>
      </c>
      <c r="L15">
        <v>2</v>
      </c>
    </row>
    <row r="16" spans="1:12" ht="12.75">
      <c r="A16">
        <v>80895</v>
      </c>
      <c r="B16" t="s">
        <v>31</v>
      </c>
      <c r="C16" t="s">
        <v>14</v>
      </c>
      <c r="D16" t="s">
        <v>15</v>
      </c>
      <c r="E16" t="s">
        <v>16</v>
      </c>
      <c r="F16" t="s">
        <v>17</v>
      </c>
      <c r="H16">
        <v>44</v>
      </c>
      <c r="I16">
        <v>7</v>
      </c>
      <c r="J16">
        <v>54</v>
      </c>
      <c r="K16" s="2">
        <f>SUM(G16/4,H16/100*45,I16/4,J16/100*45)</f>
        <v>45.85</v>
      </c>
      <c r="L16">
        <v>4</v>
      </c>
    </row>
    <row r="17" spans="1:12" ht="12.75">
      <c r="A17">
        <v>80908</v>
      </c>
      <c r="B17" t="s">
        <v>32</v>
      </c>
      <c r="C17" t="s">
        <v>14</v>
      </c>
      <c r="D17" t="s">
        <v>15</v>
      </c>
      <c r="E17" t="s">
        <v>16</v>
      </c>
      <c r="F17" t="s">
        <v>17</v>
      </c>
      <c r="G17">
        <v>18</v>
      </c>
      <c r="H17">
        <v>49</v>
      </c>
      <c r="I17">
        <v>15</v>
      </c>
      <c r="J17">
        <v>42</v>
      </c>
      <c r="K17" s="2">
        <f>SUM(G17/4,H17/100*45,I17/4,J17/100*45)</f>
        <v>49.2</v>
      </c>
      <c r="L17">
        <v>4</v>
      </c>
    </row>
    <row r="18" spans="1:12" ht="12.75">
      <c r="A18">
        <v>80916</v>
      </c>
      <c r="B18" t="s">
        <v>33</v>
      </c>
      <c r="C18" t="s">
        <v>14</v>
      </c>
      <c r="D18" t="s">
        <v>15</v>
      </c>
      <c r="E18" t="s">
        <v>16</v>
      </c>
      <c r="F18" t="s">
        <v>17</v>
      </c>
      <c r="G18">
        <v>3</v>
      </c>
      <c r="H18">
        <v>18</v>
      </c>
      <c r="I18">
        <v>8</v>
      </c>
      <c r="J18">
        <v>22</v>
      </c>
      <c r="K18" s="2">
        <f>SUM(G18/4,H18/100*45,I18/4,J18/100*45)</f>
        <v>20.75</v>
      </c>
      <c r="L18">
        <v>2</v>
      </c>
    </row>
    <row r="19" spans="1:12" ht="12.75">
      <c r="A19">
        <v>80321</v>
      </c>
      <c r="B19" t="s">
        <v>34</v>
      </c>
      <c r="C19" t="s">
        <v>14</v>
      </c>
      <c r="D19" t="s">
        <v>15</v>
      </c>
      <c r="E19" t="s">
        <v>16</v>
      </c>
      <c r="F19" t="s">
        <v>35</v>
      </c>
      <c r="K19" s="2">
        <f>SUM(G19/4,H19/100*45,I19/4,J19/100*45)</f>
        <v>0</v>
      </c>
      <c r="L19">
        <v>2</v>
      </c>
    </row>
    <row r="20" spans="1:14" ht="12.75">
      <c r="A20">
        <v>80787</v>
      </c>
      <c r="B20" t="s">
        <v>36</v>
      </c>
      <c r="C20" t="s">
        <v>14</v>
      </c>
      <c r="D20" t="s">
        <v>15</v>
      </c>
      <c r="E20" t="s">
        <v>16</v>
      </c>
      <c r="F20" t="s">
        <v>35</v>
      </c>
      <c r="G20">
        <v>26</v>
      </c>
      <c r="H20">
        <v>108</v>
      </c>
      <c r="I20">
        <v>27</v>
      </c>
      <c r="J20">
        <v>96</v>
      </c>
      <c r="K20" s="2">
        <f>SUM(G20/4,H20/100*45,I20/4,J20/100*45)</f>
        <v>105.05</v>
      </c>
      <c r="L20">
        <v>6</v>
      </c>
      <c r="N20" s="1" t="s">
        <v>37</v>
      </c>
    </row>
    <row r="21" spans="1:14" ht="12.75">
      <c r="A21">
        <v>80803</v>
      </c>
      <c r="B21" t="s">
        <v>38</v>
      </c>
      <c r="C21" t="s">
        <v>14</v>
      </c>
      <c r="D21" t="s">
        <v>15</v>
      </c>
      <c r="E21" t="s">
        <v>16</v>
      </c>
      <c r="F21" t="s">
        <v>35</v>
      </c>
      <c r="G21">
        <v>15</v>
      </c>
      <c r="H21">
        <v>74</v>
      </c>
      <c r="I21">
        <v>12</v>
      </c>
      <c r="J21">
        <v>66</v>
      </c>
      <c r="K21" s="2">
        <f>SUM(G21/4,H21/100*45,I21/4,J21/100*45)</f>
        <v>69.75</v>
      </c>
      <c r="L21">
        <v>5</v>
      </c>
      <c r="N21" s="1" t="s">
        <v>37</v>
      </c>
    </row>
    <row r="22" spans="1:12" ht="12.75">
      <c r="A22">
        <v>80811</v>
      </c>
      <c r="B22" t="s">
        <v>39</v>
      </c>
      <c r="C22" t="s">
        <v>14</v>
      </c>
      <c r="D22" t="s">
        <v>15</v>
      </c>
      <c r="E22" t="s">
        <v>16</v>
      </c>
      <c r="F22" t="s">
        <v>35</v>
      </c>
      <c r="K22" s="2">
        <f>SUM(G22/4,H22/100*45,I22/4,J22/100*45)</f>
        <v>0</v>
      </c>
      <c r="L22">
        <v>2</v>
      </c>
    </row>
    <row r="23" spans="1:12" ht="12.75">
      <c r="A23">
        <v>80819</v>
      </c>
      <c r="B23" t="s">
        <v>40</v>
      </c>
      <c r="C23" t="s">
        <v>14</v>
      </c>
      <c r="D23" t="s">
        <v>15</v>
      </c>
      <c r="E23" t="s">
        <v>16</v>
      </c>
      <c r="F23" t="s">
        <v>35</v>
      </c>
      <c r="H23">
        <v>66</v>
      </c>
      <c r="J23">
        <v>45</v>
      </c>
      <c r="K23" s="2">
        <f>SUM(G23/4,H23/100*45,I23/4,J23/100*45)</f>
        <v>49.95</v>
      </c>
      <c r="L23">
        <v>4</v>
      </c>
    </row>
    <row r="24" spans="1:12" ht="12.75">
      <c r="A24">
        <v>80827</v>
      </c>
      <c r="B24" t="s">
        <v>41</v>
      </c>
      <c r="C24" t="s">
        <v>14</v>
      </c>
      <c r="D24" t="s">
        <v>15</v>
      </c>
      <c r="E24" t="s">
        <v>16</v>
      </c>
      <c r="F24" t="s">
        <v>35</v>
      </c>
      <c r="G24">
        <v>3</v>
      </c>
      <c r="H24">
        <v>18</v>
      </c>
      <c r="I24">
        <v>0</v>
      </c>
      <c r="J24">
        <v>18</v>
      </c>
      <c r="K24" s="2">
        <f>SUM(G24/4,H24/100*45,I24/4,J24/100*45)</f>
        <v>16.95</v>
      </c>
      <c r="L24">
        <v>2</v>
      </c>
    </row>
    <row r="25" spans="1:12" ht="12.75">
      <c r="A25">
        <v>80835</v>
      </c>
      <c r="B25" t="s">
        <v>42</v>
      </c>
      <c r="C25" t="s">
        <v>14</v>
      </c>
      <c r="D25" t="s">
        <v>15</v>
      </c>
      <c r="E25" t="s">
        <v>16</v>
      </c>
      <c r="F25" t="s">
        <v>35</v>
      </c>
      <c r="G25">
        <v>11</v>
      </c>
      <c r="H25">
        <v>28</v>
      </c>
      <c r="I25">
        <v>0</v>
      </c>
      <c r="K25" s="2">
        <f>SUM(G25/4,H25/100*45,I25/4,J25/100*45)</f>
        <v>15.350000000000001</v>
      </c>
      <c r="L25">
        <v>2</v>
      </c>
    </row>
    <row r="26" spans="1:12" ht="12.75">
      <c r="A26">
        <v>80843</v>
      </c>
      <c r="B26" t="s">
        <v>43</v>
      </c>
      <c r="C26" t="s">
        <v>14</v>
      </c>
      <c r="D26" t="s">
        <v>15</v>
      </c>
      <c r="E26" t="s">
        <v>16</v>
      </c>
      <c r="F26" t="s">
        <v>35</v>
      </c>
      <c r="G26" s="3">
        <v>28</v>
      </c>
      <c r="H26">
        <v>92</v>
      </c>
      <c r="J26">
        <v>82</v>
      </c>
      <c r="K26" s="2">
        <f>SUM(G26/4,H26/100*45,I26/4,J26/100*45)</f>
        <v>85.3</v>
      </c>
      <c r="L26">
        <v>5</v>
      </c>
    </row>
    <row r="27" spans="1:14" ht="12.75">
      <c r="A27">
        <v>80870</v>
      </c>
      <c r="B27" t="s">
        <v>44</v>
      </c>
      <c r="C27" t="s">
        <v>14</v>
      </c>
      <c r="D27" t="s">
        <v>15</v>
      </c>
      <c r="E27" t="s">
        <v>16</v>
      </c>
      <c r="F27" t="s">
        <v>35</v>
      </c>
      <c r="G27">
        <v>26</v>
      </c>
      <c r="H27">
        <v>73</v>
      </c>
      <c r="I27">
        <v>13</v>
      </c>
      <c r="J27">
        <v>80</v>
      </c>
      <c r="K27" s="2">
        <f>SUM(G27/4,H27/100*45,I27/4,J27/100*45)</f>
        <v>78.6</v>
      </c>
      <c r="L27">
        <v>6</v>
      </c>
      <c r="M27" s="1" t="s">
        <v>45</v>
      </c>
      <c r="N27" s="1" t="s">
        <v>37</v>
      </c>
    </row>
    <row r="28" spans="1:12" ht="12.75">
      <c r="A28">
        <v>80871</v>
      </c>
      <c r="B28" t="s">
        <v>46</v>
      </c>
      <c r="C28" t="s">
        <v>14</v>
      </c>
      <c r="D28" t="s">
        <v>15</v>
      </c>
      <c r="E28" t="s">
        <v>16</v>
      </c>
      <c r="F28" t="s">
        <v>35</v>
      </c>
      <c r="G28">
        <v>12</v>
      </c>
      <c r="H28">
        <v>57</v>
      </c>
      <c r="I28">
        <v>6</v>
      </c>
      <c r="J28">
        <v>22</v>
      </c>
      <c r="K28" s="2">
        <f>SUM(G28/4,H28/100*45,I28/4,J28/100*45)</f>
        <v>40.05</v>
      </c>
      <c r="L28">
        <v>3</v>
      </c>
    </row>
    <row r="29" spans="1:12" ht="12.75">
      <c r="A29">
        <v>80872</v>
      </c>
      <c r="B29" t="s">
        <v>47</v>
      </c>
      <c r="C29" t="s">
        <v>14</v>
      </c>
      <c r="D29" t="s">
        <v>15</v>
      </c>
      <c r="E29" t="s">
        <v>16</v>
      </c>
      <c r="F29" t="s">
        <v>35</v>
      </c>
      <c r="G29">
        <v>19</v>
      </c>
      <c r="H29">
        <v>60</v>
      </c>
      <c r="I29">
        <v>14</v>
      </c>
      <c r="J29">
        <v>14</v>
      </c>
      <c r="K29" s="2">
        <f>SUM(G29/4,H29/100*45,I29/4,J29/100*45)</f>
        <v>41.55</v>
      </c>
      <c r="L29">
        <v>3</v>
      </c>
    </row>
    <row r="30" spans="1:12" ht="12.75">
      <c r="A30">
        <v>80873</v>
      </c>
      <c r="B30" t="s">
        <v>48</v>
      </c>
      <c r="C30" t="s">
        <v>14</v>
      </c>
      <c r="D30" t="s">
        <v>15</v>
      </c>
      <c r="E30" t="s">
        <v>16</v>
      </c>
      <c r="F30" t="s">
        <v>35</v>
      </c>
      <c r="G30">
        <v>22</v>
      </c>
      <c r="H30">
        <v>81</v>
      </c>
      <c r="I30">
        <v>8</v>
      </c>
      <c r="J30">
        <v>38</v>
      </c>
      <c r="K30" s="2">
        <f>SUM(G30/4,H30/100*45,I30/4,J30/100*45)</f>
        <v>61.050000000000004</v>
      </c>
      <c r="L30">
        <v>4</v>
      </c>
    </row>
    <row r="31" spans="1:14" ht="12.75">
      <c r="A31">
        <v>80880</v>
      </c>
      <c r="B31" t="s">
        <v>49</v>
      </c>
      <c r="C31" t="s">
        <v>14</v>
      </c>
      <c r="D31" t="s">
        <v>15</v>
      </c>
      <c r="E31" t="s">
        <v>16</v>
      </c>
      <c r="F31" t="s">
        <v>35</v>
      </c>
      <c r="G31">
        <v>12</v>
      </c>
      <c r="H31">
        <v>51</v>
      </c>
      <c r="I31">
        <v>1</v>
      </c>
      <c r="J31">
        <v>29</v>
      </c>
      <c r="K31" s="2">
        <f>SUM(G31/4,H31/100*45,I31/4,J31/100*45)</f>
        <v>39.25</v>
      </c>
      <c r="L31">
        <v>3</v>
      </c>
      <c r="N31" s="1" t="s">
        <v>37</v>
      </c>
    </row>
    <row r="32" spans="1:12" ht="12.75">
      <c r="A32">
        <v>80888</v>
      </c>
      <c r="B32" t="s">
        <v>50</v>
      </c>
      <c r="C32" t="s">
        <v>14</v>
      </c>
      <c r="D32" t="s">
        <v>15</v>
      </c>
      <c r="E32" t="s">
        <v>16</v>
      </c>
      <c r="F32" t="s">
        <v>35</v>
      </c>
      <c r="H32">
        <v>16</v>
      </c>
      <c r="I32">
        <v>0</v>
      </c>
      <c r="J32">
        <v>22</v>
      </c>
      <c r="K32" s="2">
        <f>SUM(G32/4,H32/100*45,I32/4,J32/100*45)</f>
        <v>17.1</v>
      </c>
      <c r="L32">
        <v>2</v>
      </c>
    </row>
    <row r="33" spans="1:12" ht="12.75">
      <c r="A33">
        <v>80896</v>
      </c>
      <c r="B33" t="s">
        <v>51</v>
      </c>
      <c r="C33" t="s">
        <v>14</v>
      </c>
      <c r="D33" t="s">
        <v>15</v>
      </c>
      <c r="E33" t="s">
        <v>16</v>
      </c>
      <c r="F33" t="s">
        <v>35</v>
      </c>
      <c r="G33">
        <v>15</v>
      </c>
      <c r="H33">
        <v>32</v>
      </c>
      <c r="I33">
        <v>8</v>
      </c>
      <c r="J33">
        <v>70</v>
      </c>
      <c r="K33" s="2">
        <f>SUM(G33/4,H33/100*45,I33/4,J33/100*45)</f>
        <v>51.64999999999999</v>
      </c>
      <c r="L33">
        <v>4</v>
      </c>
    </row>
    <row r="34" spans="1:12" ht="12.75">
      <c r="A34">
        <v>80917</v>
      </c>
      <c r="B34" t="s">
        <v>52</v>
      </c>
      <c r="C34" t="s">
        <v>14</v>
      </c>
      <c r="D34" t="s">
        <v>15</v>
      </c>
      <c r="E34" t="s">
        <v>16</v>
      </c>
      <c r="F34" t="s">
        <v>35</v>
      </c>
      <c r="G34">
        <v>10</v>
      </c>
      <c r="H34">
        <v>38</v>
      </c>
      <c r="I34">
        <v>10</v>
      </c>
      <c r="J34">
        <v>18</v>
      </c>
      <c r="K34" s="2">
        <f>SUM(G34/4,H34/100*45,I34/4,J34/100*45)</f>
        <v>30.200000000000003</v>
      </c>
      <c r="L34">
        <v>2</v>
      </c>
    </row>
    <row r="35" spans="1:12" ht="12.75">
      <c r="A35">
        <v>80925</v>
      </c>
      <c r="B35" t="s">
        <v>53</v>
      </c>
      <c r="C35" t="s">
        <v>14</v>
      </c>
      <c r="D35" t="s">
        <v>15</v>
      </c>
      <c r="E35" t="s">
        <v>16</v>
      </c>
      <c r="F35" t="s">
        <v>35</v>
      </c>
      <c r="H35">
        <v>20</v>
      </c>
      <c r="J35">
        <v>14</v>
      </c>
      <c r="K35" s="2">
        <f>SUM(G35/4,H35/100*45,I35/4,J35/100*45)</f>
        <v>15.3</v>
      </c>
      <c r="L35">
        <v>2</v>
      </c>
    </row>
    <row r="36" spans="1:12" ht="12.75">
      <c r="A36">
        <v>80933</v>
      </c>
      <c r="B36" t="s">
        <v>54</v>
      </c>
      <c r="C36" t="s">
        <v>14</v>
      </c>
      <c r="D36" t="s">
        <v>15</v>
      </c>
      <c r="E36" t="s">
        <v>16</v>
      </c>
      <c r="F36" t="s">
        <v>35</v>
      </c>
      <c r="G36">
        <v>20</v>
      </c>
      <c r="H36">
        <v>51</v>
      </c>
      <c r="I36">
        <v>12</v>
      </c>
      <c r="J36">
        <v>48</v>
      </c>
      <c r="K36" s="2">
        <f>SUM(G36/4,H36/100*45,I36/4,J36/100*45)</f>
        <v>52.55</v>
      </c>
      <c r="L36">
        <v>4</v>
      </c>
    </row>
    <row r="37" spans="1:11" ht="12.75">
      <c r="A37">
        <v>80749</v>
      </c>
      <c r="B37" t="s">
        <v>55</v>
      </c>
      <c r="C37" t="s">
        <v>14</v>
      </c>
      <c r="D37" t="s">
        <v>15</v>
      </c>
      <c r="E37" t="s">
        <v>16</v>
      </c>
      <c r="F37" t="s">
        <v>56</v>
      </c>
      <c r="G37" s="4"/>
      <c r="I37" s="4"/>
      <c r="K37" s="2">
        <f>SUM(G37/4,H37/100*45,I37/4,J37/100*45)</f>
        <v>0</v>
      </c>
    </row>
    <row r="38" spans="1:12" ht="12.75">
      <c r="A38">
        <v>80734</v>
      </c>
      <c r="B38" t="s">
        <v>57</v>
      </c>
      <c r="C38" t="s">
        <v>14</v>
      </c>
      <c r="D38" t="s">
        <v>15</v>
      </c>
      <c r="E38" t="s">
        <v>16</v>
      </c>
      <c r="F38" t="s">
        <v>56</v>
      </c>
      <c r="G38" s="3">
        <v>33</v>
      </c>
      <c r="H38">
        <v>116</v>
      </c>
      <c r="I38" s="4"/>
      <c r="J38">
        <v>89</v>
      </c>
      <c r="K38" s="2">
        <f>SUM(G38/4,H38/100*45,I38/4,J38/100*45)</f>
        <v>100.5</v>
      </c>
      <c r="L38">
        <v>6</v>
      </c>
    </row>
    <row r="39" spans="1:11" ht="12.75">
      <c r="A39">
        <v>855199</v>
      </c>
      <c r="B39" t="s">
        <v>58</v>
      </c>
      <c r="C39" t="s">
        <v>14</v>
      </c>
      <c r="D39" t="s">
        <v>15</v>
      </c>
      <c r="E39" t="s">
        <v>16</v>
      </c>
      <c r="F39" t="s">
        <v>56</v>
      </c>
      <c r="G39" s="4"/>
      <c r="I39" s="4"/>
      <c r="K39" s="2">
        <f>SUM(G39/4,H39/100*45,I39/4,J39/100*45)</f>
        <v>0</v>
      </c>
    </row>
    <row r="40" spans="1:12" ht="12.75">
      <c r="A40">
        <v>80788</v>
      </c>
      <c r="B40" t="s">
        <v>59</v>
      </c>
      <c r="C40" t="s">
        <v>14</v>
      </c>
      <c r="D40" t="s">
        <v>15</v>
      </c>
      <c r="E40" t="s">
        <v>16</v>
      </c>
      <c r="F40" t="s">
        <v>56</v>
      </c>
      <c r="G40" s="3">
        <v>31</v>
      </c>
      <c r="H40">
        <v>61</v>
      </c>
      <c r="I40" s="3">
        <v>27</v>
      </c>
      <c r="J40">
        <v>32</v>
      </c>
      <c r="K40" s="2">
        <f>SUM(G40/4,H40/100*45,I40/4,J40/100*45)</f>
        <v>56.35</v>
      </c>
      <c r="L40">
        <v>4</v>
      </c>
    </row>
    <row r="41" spans="1:12" ht="12.75">
      <c r="A41">
        <v>80796</v>
      </c>
      <c r="B41" t="s">
        <v>60</v>
      </c>
      <c r="C41" t="s">
        <v>14</v>
      </c>
      <c r="D41" t="s">
        <v>15</v>
      </c>
      <c r="E41" t="s">
        <v>16</v>
      </c>
      <c r="F41" t="s">
        <v>56</v>
      </c>
      <c r="G41" s="3">
        <v>12</v>
      </c>
      <c r="H41">
        <v>40</v>
      </c>
      <c r="I41" s="3">
        <v>20</v>
      </c>
      <c r="J41">
        <v>50</v>
      </c>
      <c r="K41" s="2">
        <f>SUM(G41/4,H41/100*45,I41/4,J41/100*45)</f>
        <v>48.5</v>
      </c>
      <c r="L41">
        <v>4</v>
      </c>
    </row>
    <row r="42" spans="1:12" ht="12.75">
      <c r="A42">
        <v>80804</v>
      </c>
      <c r="B42" t="s">
        <v>61</v>
      </c>
      <c r="C42" t="s">
        <v>14</v>
      </c>
      <c r="D42" t="s">
        <v>15</v>
      </c>
      <c r="E42" t="s">
        <v>16</v>
      </c>
      <c r="F42" t="s">
        <v>56</v>
      </c>
      <c r="G42" s="4"/>
      <c r="H42">
        <v>45</v>
      </c>
      <c r="I42" s="4"/>
      <c r="J42">
        <v>24</v>
      </c>
      <c r="K42" s="2">
        <f>SUM(G42/4,H42/100*45,I42/4,J42/100*45)</f>
        <v>31.049999999999997</v>
      </c>
      <c r="L42">
        <v>2</v>
      </c>
    </row>
    <row r="43" spans="1:12" ht="12.75">
      <c r="A43">
        <v>80812</v>
      </c>
      <c r="B43" t="s">
        <v>62</v>
      </c>
      <c r="C43" t="s">
        <v>14</v>
      </c>
      <c r="D43" t="s">
        <v>15</v>
      </c>
      <c r="E43" t="s">
        <v>16</v>
      </c>
      <c r="F43" t="s">
        <v>56</v>
      </c>
      <c r="G43" s="4"/>
      <c r="H43">
        <v>63</v>
      </c>
      <c r="I43" s="4"/>
      <c r="J43">
        <v>41</v>
      </c>
      <c r="K43" s="2">
        <f>SUM(G43/4,H43/100*45,I43/4,J43/100*45)</f>
        <v>46.8</v>
      </c>
      <c r="L43">
        <v>4</v>
      </c>
    </row>
    <row r="44" spans="1:12" ht="12.75">
      <c r="A44">
        <v>80820</v>
      </c>
      <c r="B44" t="s">
        <v>63</v>
      </c>
      <c r="C44" t="s">
        <v>14</v>
      </c>
      <c r="D44" t="s">
        <v>15</v>
      </c>
      <c r="E44" t="s">
        <v>16</v>
      </c>
      <c r="F44" t="s">
        <v>56</v>
      </c>
      <c r="G44" s="3">
        <v>18</v>
      </c>
      <c r="H44">
        <v>34</v>
      </c>
      <c r="I44" s="3">
        <v>12</v>
      </c>
      <c r="J44">
        <v>23</v>
      </c>
      <c r="K44" s="2">
        <f>SUM(G44/4,H44/100*45,I44/4,J44/100*45)</f>
        <v>33.15</v>
      </c>
      <c r="L44">
        <v>3</v>
      </c>
    </row>
    <row r="45" spans="1:12" ht="12.75">
      <c r="A45">
        <v>80828</v>
      </c>
      <c r="B45" t="s">
        <v>64</v>
      </c>
      <c r="C45" t="s">
        <v>14</v>
      </c>
      <c r="D45" t="s">
        <v>15</v>
      </c>
      <c r="E45" t="s">
        <v>16</v>
      </c>
      <c r="F45" t="s">
        <v>56</v>
      </c>
      <c r="G45" s="3">
        <v>31</v>
      </c>
      <c r="H45">
        <v>66</v>
      </c>
      <c r="I45" s="3">
        <v>19</v>
      </c>
      <c r="J45">
        <v>63</v>
      </c>
      <c r="K45" s="2">
        <f>SUM(G45/4,H45/100*45,I45/4,J45/100*45)</f>
        <v>70.55000000000001</v>
      </c>
      <c r="L45">
        <v>5</v>
      </c>
    </row>
    <row r="46" spans="1:12" ht="12.75">
      <c r="A46">
        <v>80836</v>
      </c>
      <c r="B46" t="s">
        <v>65</v>
      </c>
      <c r="C46" t="s">
        <v>14</v>
      </c>
      <c r="D46" t="s">
        <v>15</v>
      </c>
      <c r="E46" t="s">
        <v>16</v>
      </c>
      <c r="F46" t="s">
        <v>56</v>
      </c>
      <c r="G46" s="3">
        <v>20</v>
      </c>
      <c r="H46">
        <v>68</v>
      </c>
      <c r="I46" s="3">
        <v>10</v>
      </c>
      <c r="J46">
        <v>31</v>
      </c>
      <c r="K46" s="2">
        <f>SUM(G46/4,H46/100*45,I46/4,J46/100*45)</f>
        <v>52.05</v>
      </c>
      <c r="L46">
        <v>4</v>
      </c>
    </row>
    <row r="47" spans="1:12" ht="12.75">
      <c r="A47">
        <v>80844</v>
      </c>
      <c r="B47" t="s">
        <v>66</v>
      </c>
      <c r="C47" t="s">
        <v>14</v>
      </c>
      <c r="D47" t="s">
        <v>15</v>
      </c>
      <c r="E47" t="s">
        <v>16</v>
      </c>
      <c r="F47" t="s">
        <v>56</v>
      </c>
      <c r="G47" s="3">
        <v>29</v>
      </c>
      <c r="H47">
        <v>13</v>
      </c>
      <c r="I47" s="4"/>
      <c r="J47">
        <v>25</v>
      </c>
      <c r="K47" s="2">
        <f>SUM(G47/4,H47/100*45,I47/4,J47/100*45)</f>
        <v>24.35</v>
      </c>
      <c r="L47">
        <v>2</v>
      </c>
    </row>
    <row r="48" spans="1:12" ht="12.75">
      <c r="A48">
        <v>80875</v>
      </c>
      <c r="B48" t="s">
        <v>67</v>
      </c>
      <c r="C48" t="s">
        <v>14</v>
      </c>
      <c r="D48" t="s">
        <v>15</v>
      </c>
      <c r="E48" t="s">
        <v>16</v>
      </c>
      <c r="F48" t="s">
        <v>56</v>
      </c>
      <c r="G48" s="3">
        <v>19</v>
      </c>
      <c r="H48">
        <v>64</v>
      </c>
      <c r="I48" s="3">
        <v>27</v>
      </c>
      <c r="J48">
        <v>54</v>
      </c>
      <c r="K48" s="2">
        <f>SUM(G48/4,H48/100*45,I48/4,J48/100*45)</f>
        <v>64.6</v>
      </c>
      <c r="L48">
        <v>5</v>
      </c>
    </row>
    <row r="49" spans="1:12" ht="12.75">
      <c r="A49">
        <v>80876</v>
      </c>
      <c r="B49" t="s">
        <v>68</v>
      </c>
      <c r="C49" t="s">
        <v>14</v>
      </c>
      <c r="D49" t="s">
        <v>15</v>
      </c>
      <c r="E49" t="s">
        <v>16</v>
      </c>
      <c r="F49" t="s">
        <v>56</v>
      </c>
      <c r="G49" s="3">
        <v>18</v>
      </c>
      <c r="H49">
        <v>51</v>
      </c>
      <c r="I49" s="3">
        <v>28</v>
      </c>
      <c r="J49">
        <v>59</v>
      </c>
      <c r="K49" s="2">
        <f>SUM(G49/4,H49/100*45,I49/4,J49/100*45)</f>
        <v>61</v>
      </c>
      <c r="L49">
        <v>4</v>
      </c>
    </row>
    <row r="50" spans="1:12" ht="12.75">
      <c r="A50">
        <v>80881</v>
      </c>
      <c r="B50" t="s">
        <v>69</v>
      </c>
      <c r="C50" t="s">
        <v>14</v>
      </c>
      <c r="D50" t="s">
        <v>15</v>
      </c>
      <c r="E50" t="s">
        <v>16</v>
      </c>
      <c r="F50" t="s">
        <v>56</v>
      </c>
      <c r="G50" s="3">
        <v>16</v>
      </c>
      <c r="H50">
        <v>40</v>
      </c>
      <c r="I50" s="4"/>
      <c r="J50">
        <v>60</v>
      </c>
      <c r="K50" s="2">
        <f>SUM(G50/4,H50/100*45,I50/4,J50/100*45)</f>
        <v>49</v>
      </c>
      <c r="L50">
        <v>4</v>
      </c>
    </row>
    <row r="51" spans="1:12" ht="12.75">
      <c r="A51">
        <v>80889</v>
      </c>
      <c r="B51" t="s">
        <v>70</v>
      </c>
      <c r="C51" t="s">
        <v>14</v>
      </c>
      <c r="D51" t="s">
        <v>15</v>
      </c>
      <c r="E51" t="s">
        <v>16</v>
      </c>
      <c r="F51" t="s">
        <v>56</v>
      </c>
      <c r="G51" s="3">
        <v>19</v>
      </c>
      <c r="H51">
        <v>34</v>
      </c>
      <c r="I51" s="4"/>
      <c r="J51">
        <v>15</v>
      </c>
      <c r="K51" s="2">
        <f>SUM(G51/4,H51/100*45,I51/4,J51/100*45)</f>
        <v>26.8</v>
      </c>
      <c r="L51">
        <v>2</v>
      </c>
    </row>
    <row r="52" spans="1:12" ht="12.75">
      <c r="A52">
        <v>80897</v>
      </c>
      <c r="B52" t="s">
        <v>71</v>
      </c>
      <c r="C52" t="s">
        <v>14</v>
      </c>
      <c r="D52" t="s">
        <v>15</v>
      </c>
      <c r="E52" t="s">
        <v>16</v>
      </c>
      <c r="F52" t="s">
        <v>56</v>
      </c>
      <c r="G52" s="3">
        <v>20</v>
      </c>
      <c r="H52">
        <v>30</v>
      </c>
      <c r="I52" s="3">
        <v>27</v>
      </c>
      <c r="J52">
        <v>37</v>
      </c>
      <c r="K52" s="2">
        <f>SUM(G52/4,H52/100*45,I52/4,J52/100*45)</f>
        <v>41.9</v>
      </c>
      <c r="L52">
        <v>3</v>
      </c>
    </row>
    <row r="53" spans="1:12" ht="12.75">
      <c r="A53">
        <v>80910</v>
      </c>
      <c r="B53" t="s">
        <v>72</v>
      </c>
      <c r="C53" t="s">
        <v>14</v>
      </c>
      <c r="D53" t="s">
        <v>15</v>
      </c>
      <c r="E53" t="s">
        <v>16</v>
      </c>
      <c r="F53" t="s">
        <v>56</v>
      </c>
      <c r="G53" s="3">
        <v>31</v>
      </c>
      <c r="H53">
        <v>67</v>
      </c>
      <c r="I53" s="3">
        <v>29</v>
      </c>
      <c r="J53">
        <v>72</v>
      </c>
      <c r="K53" s="2">
        <f>SUM(G53/4,H53/100*45,I53/4,J53/100*45)</f>
        <v>77.55000000000001</v>
      </c>
      <c r="L53">
        <v>5</v>
      </c>
    </row>
    <row r="54" spans="1:12" ht="12.75">
      <c r="A54">
        <v>80918</v>
      </c>
      <c r="B54" t="s">
        <v>73</v>
      </c>
      <c r="C54" t="s">
        <v>14</v>
      </c>
      <c r="D54" t="s">
        <v>15</v>
      </c>
      <c r="E54" t="s">
        <v>16</v>
      </c>
      <c r="F54" t="s">
        <v>56</v>
      </c>
      <c r="G54" s="3">
        <v>12</v>
      </c>
      <c r="H54">
        <v>9</v>
      </c>
      <c r="I54" s="4"/>
      <c r="J54">
        <v>29</v>
      </c>
      <c r="K54" s="2">
        <f>SUM(G54/4,H54/100*45,I54/4,J54/100*45)</f>
        <v>20.099999999999998</v>
      </c>
      <c r="L54">
        <v>2</v>
      </c>
    </row>
    <row r="55" spans="1:12" ht="12.75">
      <c r="A55">
        <v>80926</v>
      </c>
      <c r="B55" t="s">
        <v>74</v>
      </c>
      <c r="C55" t="s">
        <v>14</v>
      </c>
      <c r="D55" t="s">
        <v>15</v>
      </c>
      <c r="E55" t="s">
        <v>16</v>
      </c>
      <c r="F55" t="s">
        <v>56</v>
      </c>
      <c r="G55" s="3">
        <v>18</v>
      </c>
      <c r="H55">
        <v>31</v>
      </c>
      <c r="I55" s="3">
        <v>24</v>
      </c>
      <c r="J55">
        <v>21</v>
      </c>
      <c r="K55" s="2">
        <f>SUM(G55/4,H55/100*45,I55/4,J55/100*45)</f>
        <v>33.9</v>
      </c>
      <c r="L55">
        <v>3</v>
      </c>
    </row>
    <row r="56" spans="1:12" ht="12.75">
      <c r="A56">
        <v>855223</v>
      </c>
      <c r="B56" t="s">
        <v>75</v>
      </c>
      <c r="C56" t="s">
        <v>14</v>
      </c>
      <c r="D56" t="s">
        <v>15</v>
      </c>
      <c r="E56" t="s">
        <v>16</v>
      </c>
      <c r="F56" t="s">
        <v>56</v>
      </c>
      <c r="G56" s="3">
        <v>18</v>
      </c>
      <c r="H56">
        <v>5</v>
      </c>
      <c r="I56" s="4"/>
      <c r="J56">
        <v>14</v>
      </c>
      <c r="K56" s="2">
        <f>SUM(G56/4,H56/100*45,I56/4,J56/100*45)</f>
        <v>13.05</v>
      </c>
      <c r="L56">
        <v>2</v>
      </c>
    </row>
    <row r="57" spans="1:11" ht="12.75">
      <c r="A57">
        <v>80634</v>
      </c>
      <c r="B57" t="s">
        <v>76</v>
      </c>
      <c r="C57" t="s">
        <v>14</v>
      </c>
      <c r="D57" t="s">
        <v>15</v>
      </c>
      <c r="E57" t="s">
        <v>16</v>
      </c>
      <c r="F57" t="s">
        <v>77</v>
      </c>
      <c r="H57">
        <v>9</v>
      </c>
      <c r="K57" s="2">
        <f>SUM(G57/4,H57/100*45,I57/4,J57/100*45)</f>
        <v>4.05</v>
      </c>
    </row>
    <row r="58" spans="1:11" ht="12.75">
      <c r="A58">
        <v>80789</v>
      </c>
      <c r="B58" t="s">
        <v>78</v>
      </c>
      <c r="C58" t="s">
        <v>14</v>
      </c>
      <c r="D58" t="s">
        <v>15</v>
      </c>
      <c r="E58" t="s">
        <v>16</v>
      </c>
      <c r="F58" t="s">
        <v>77</v>
      </c>
      <c r="K58" s="2">
        <f>SUM(G58/4,H58/100*45,I58/4,J58/100*45)</f>
        <v>0</v>
      </c>
    </row>
    <row r="59" spans="1:12" ht="12.75">
      <c r="A59">
        <v>80797</v>
      </c>
      <c r="B59" t="s">
        <v>79</v>
      </c>
      <c r="C59" t="s">
        <v>14</v>
      </c>
      <c r="D59" t="s">
        <v>15</v>
      </c>
      <c r="E59" t="s">
        <v>16</v>
      </c>
      <c r="F59" t="s">
        <v>77</v>
      </c>
      <c r="H59">
        <v>119</v>
      </c>
      <c r="I59">
        <v>57</v>
      </c>
      <c r="J59">
        <v>67</v>
      </c>
      <c r="K59" s="2">
        <f>SUM(G59/4,H59/100*45,I59/4,J59/100*45)</f>
        <v>97.95</v>
      </c>
      <c r="L59">
        <v>6</v>
      </c>
    </row>
    <row r="60" spans="1:12" ht="12.75">
      <c r="A60">
        <v>80805</v>
      </c>
      <c r="B60" t="s">
        <v>80</v>
      </c>
      <c r="C60" t="s">
        <v>14</v>
      </c>
      <c r="D60" t="s">
        <v>15</v>
      </c>
      <c r="E60" t="s">
        <v>16</v>
      </c>
      <c r="F60" t="s">
        <v>77</v>
      </c>
      <c r="H60">
        <v>34</v>
      </c>
      <c r="I60">
        <v>33</v>
      </c>
      <c r="J60">
        <v>29</v>
      </c>
      <c r="K60" s="2">
        <f>SUM(G60/4,H60/100*45,I60/4,J60/100*45)</f>
        <v>36.6</v>
      </c>
      <c r="L60">
        <v>3</v>
      </c>
    </row>
    <row r="61" spans="1:12" ht="12.75">
      <c r="A61">
        <v>80821</v>
      </c>
      <c r="B61" t="s">
        <v>81</v>
      </c>
      <c r="C61" t="s">
        <v>14</v>
      </c>
      <c r="D61" t="s">
        <v>15</v>
      </c>
      <c r="E61" t="s">
        <v>16</v>
      </c>
      <c r="F61" t="s">
        <v>77</v>
      </c>
      <c r="H61">
        <v>68</v>
      </c>
      <c r="J61">
        <v>28</v>
      </c>
      <c r="K61" s="2">
        <f>SUM(G61/4,H61/100*45,I61/4,J61/100*45)</f>
        <v>43.2</v>
      </c>
      <c r="L61">
        <v>3</v>
      </c>
    </row>
    <row r="62" spans="1:12" ht="12.75">
      <c r="A62">
        <v>80829</v>
      </c>
      <c r="B62" t="s">
        <v>82</v>
      </c>
      <c r="C62" t="s">
        <v>14</v>
      </c>
      <c r="D62" t="s">
        <v>15</v>
      </c>
      <c r="E62" t="s">
        <v>16</v>
      </c>
      <c r="F62" t="s">
        <v>77</v>
      </c>
      <c r="H62">
        <v>20</v>
      </c>
      <c r="I62">
        <v>13</v>
      </c>
      <c r="J62">
        <v>10</v>
      </c>
      <c r="K62" s="2">
        <f>SUM(G62/4,H62/100*45,I62/4,J62/100*45)</f>
        <v>16.75</v>
      </c>
      <c r="L62">
        <v>2</v>
      </c>
    </row>
    <row r="63" spans="1:12" ht="12.75">
      <c r="A63">
        <v>80833</v>
      </c>
      <c r="B63" t="s">
        <v>83</v>
      </c>
      <c r="C63" t="s">
        <v>14</v>
      </c>
      <c r="D63" t="s">
        <v>15</v>
      </c>
      <c r="E63" t="s">
        <v>16</v>
      </c>
      <c r="F63" t="s">
        <v>77</v>
      </c>
      <c r="H63">
        <v>41</v>
      </c>
      <c r="I63">
        <v>33</v>
      </c>
      <c r="J63">
        <v>36</v>
      </c>
      <c r="K63" s="2">
        <f>SUM(G63/4,H63/100*45,I63/4,J63/100*45)</f>
        <v>42.9</v>
      </c>
      <c r="L63">
        <v>3</v>
      </c>
    </row>
    <row r="64" spans="1:12" ht="12.75">
      <c r="A64">
        <v>80837</v>
      </c>
      <c r="B64" t="s">
        <v>84</v>
      </c>
      <c r="C64" t="s">
        <v>14</v>
      </c>
      <c r="D64" t="s">
        <v>15</v>
      </c>
      <c r="E64" t="s">
        <v>16</v>
      </c>
      <c r="F64" t="s">
        <v>77</v>
      </c>
      <c r="H64">
        <v>36</v>
      </c>
      <c r="I64">
        <v>17</v>
      </c>
      <c r="J64">
        <v>25</v>
      </c>
      <c r="K64" s="2">
        <f>SUM(G64/4,H64/100*45,I64/4,J64/100*45)</f>
        <v>31.7</v>
      </c>
      <c r="L64">
        <v>2</v>
      </c>
    </row>
    <row r="65" spans="1:13" ht="12.75">
      <c r="A65">
        <v>80847</v>
      </c>
      <c r="B65" t="s">
        <v>85</v>
      </c>
      <c r="C65" t="s">
        <v>14</v>
      </c>
      <c r="D65" t="s">
        <v>15</v>
      </c>
      <c r="E65" t="s">
        <v>16</v>
      </c>
      <c r="F65" t="s">
        <v>77</v>
      </c>
      <c r="H65">
        <v>50</v>
      </c>
      <c r="J65">
        <v>100</v>
      </c>
      <c r="K65" s="2">
        <f>SUM(G65/4,H65/100*45,I65/4,J65/100*45)</f>
        <v>67.5</v>
      </c>
      <c r="L65">
        <v>6</v>
      </c>
      <c r="M65" s="1" t="s">
        <v>86</v>
      </c>
    </row>
    <row r="66" spans="1:12" ht="12.75">
      <c r="A66">
        <v>80852</v>
      </c>
      <c r="B66" t="s">
        <v>87</v>
      </c>
      <c r="C66" t="s">
        <v>14</v>
      </c>
      <c r="D66" t="s">
        <v>15</v>
      </c>
      <c r="E66" t="s">
        <v>16</v>
      </c>
      <c r="F66" t="s">
        <v>77</v>
      </c>
      <c r="H66">
        <v>49</v>
      </c>
      <c r="I66">
        <v>32</v>
      </c>
      <c r="J66">
        <v>38</v>
      </c>
      <c r="K66" s="2">
        <f>SUM(G66/4,H66/100*45,I66/4,J66/100*45)</f>
        <v>47.150000000000006</v>
      </c>
      <c r="L66">
        <v>4</v>
      </c>
    </row>
    <row r="67" spans="1:12" ht="12.75">
      <c r="A67">
        <v>80856</v>
      </c>
      <c r="B67" t="s">
        <v>88</v>
      </c>
      <c r="C67" t="s">
        <v>14</v>
      </c>
      <c r="D67" t="s">
        <v>15</v>
      </c>
      <c r="E67" t="s">
        <v>16</v>
      </c>
      <c r="F67" t="s">
        <v>77</v>
      </c>
      <c r="H67">
        <v>42</v>
      </c>
      <c r="I67">
        <v>23</v>
      </c>
      <c r="J67">
        <v>65</v>
      </c>
      <c r="K67" s="2">
        <f>SUM(G67/4,H67/100*45,I67/4,J67/100*45)</f>
        <v>53.9</v>
      </c>
      <c r="L67">
        <v>4</v>
      </c>
    </row>
    <row r="68" spans="1:12" ht="12.75">
      <c r="A68">
        <v>80861</v>
      </c>
      <c r="B68" t="s">
        <v>89</v>
      </c>
      <c r="C68" t="s">
        <v>14</v>
      </c>
      <c r="D68" t="s">
        <v>15</v>
      </c>
      <c r="E68" t="s">
        <v>16</v>
      </c>
      <c r="F68" t="s">
        <v>77</v>
      </c>
      <c r="H68">
        <v>48</v>
      </c>
      <c r="I68">
        <v>23</v>
      </c>
      <c r="J68">
        <v>42</v>
      </c>
      <c r="K68" s="2">
        <f>SUM(G68/4,H68/100*45,I68/4,J68/100*45)</f>
        <v>46.25</v>
      </c>
      <c r="L68">
        <v>4</v>
      </c>
    </row>
    <row r="69" spans="1:12" ht="12.75">
      <c r="A69">
        <v>80867</v>
      </c>
      <c r="B69" t="s">
        <v>90</v>
      </c>
      <c r="C69" t="s">
        <v>14</v>
      </c>
      <c r="D69" t="s">
        <v>15</v>
      </c>
      <c r="E69" t="s">
        <v>16</v>
      </c>
      <c r="F69" t="s">
        <v>77</v>
      </c>
      <c r="H69">
        <v>54</v>
      </c>
      <c r="I69">
        <v>36</v>
      </c>
      <c r="J69">
        <v>25</v>
      </c>
      <c r="K69" s="2">
        <f>SUM(G69/4,H69/100*45,I69/4,J69/100*45)</f>
        <v>44.55</v>
      </c>
      <c r="L69">
        <v>3</v>
      </c>
    </row>
    <row r="70" spans="1:11" ht="12.75">
      <c r="A70">
        <v>80898</v>
      </c>
      <c r="B70" t="s">
        <v>91</v>
      </c>
      <c r="C70" t="s">
        <v>14</v>
      </c>
      <c r="D70" t="s">
        <v>15</v>
      </c>
      <c r="E70" t="s">
        <v>16</v>
      </c>
      <c r="F70" t="s">
        <v>77</v>
      </c>
      <c r="H70">
        <v>0</v>
      </c>
      <c r="K70" s="2">
        <f>SUM(G70/4,H70/100*45,I70/4,J70/100*45)</f>
        <v>0</v>
      </c>
    </row>
    <row r="71" spans="1:11" ht="12.75">
      <c r="A71">
        <v>80899</v>
      </c>
      <c r="B71" t="s">
        <v>92</v>
      </c>
      <c r="C71" t="s">
        <v>14</v>
      </c>
      <c r="D71" t="s">
        <v>15</v>
      </c>
      <c r="E71" t="s">
        <v>16</v>
      </c>
      <c r="F71" t="s">
        <v>77</v>
      </c>
      <c r="H71">
        <v>12</v>
      </c>
      <c r="K71" s="2">
        <f>SUM(G71/4,H71/100*45,I71/4,J71/100*45)</f>
        <v>5.3999999999999995</v>
      </c>
    </row>
    <row r="72" spans="1:11" ht="12.75">
      <c r="A72">
        <v>80919</v>
      </c>
      <c r="B72" t="s">
        <v>93</v>
      </c>
      <c r="C72" t="s">
        <v>14</v>
      </c>
      <c r="D72" t="s">
        <v>15</v>
      </c>
      <c r="E72" t="s">
        <v>16</v>
      </c>
      <c r="F72" t="s">
        <v>77</v>
      </c>
      <c r="H72">
        <v>15</v>
      </c>
      <c r="K72" s="2">
        <f>SUM(G72/4,H72/100*45,I72/4,J72/100*45)</f>
        <v>6.75</v>
      </c>
    </row>
    <row r="73" spans="1:12" ht="12.75">
      <c r="A73">
        <v>80927</v>
      </c>
      <c r="B73" t="s">
        <v>94</v>
      </c>
      <c r="C73" t="s">
        <v>14</v>
      </c>
      <c r="D73" t="s">
        <v>15</v>
      </c>
      <c r="E73" t="s">
        <v>16</v>
      </c>
      <c r="F73" t="s">
        <v>77</v>
      </c>
      <c r="H73">
        <v>40</v>
      </c>
      <c r="I73">
        <v>34</v>
      </c>
      <c r="J73">
        <v>61</v>
      </c>
      <c r="K73" s="2">
        <f>SUM(G73/4,H73/100*45,I73/4,J73/100*45)</f>
        <v>53.95</v>
      </c>
      <c r="L73">
        <v>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Георги Георгиев</cp:lastModifiedBy>
  <dcterms:modified xsi:type="dcterms:W3CDTF">2014-07-03T05:42:26Z</dcterms:modified>
  <cp:category/>
  <cp:version/>
  <cp:contentType/>
  <cp:contentStatus/>
  <cp:revision>21</cp:revision>
</cp:coreProperties>
</file>