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22307" windowHeight="10733" activeTab="2"/>
  </bookViews>
  <sheets>
    <sheet name="Answer Report 1" sheetId="4" r:id="rId1"/>
    <sheet name="Sensitivity Report 1" sheetId="5" r:id="rId2"/>
    <sheet name="ProdMix" sheetId="1" r:id="rId3"/>
  </sheets>
  <definedNames>
    <definedName name="solver_adj" localSheetId="2" hidden="1">ProdMix!$B$13:$C$13</definedName>
    <definedName name="solver_cvg" localSheetId="2" hidden="1">0.0001</definedName>
    <definedName name="solver_drv" localSheetId="2" hidden="1">2</definedName>
    <definedName name="solver_eng" localSheetId="2" hidden="1">2</definedName>
    <definedName name="solver_est" localSheetId="2" hidden="1">1</definedName>
    <definedName name="solver_itr" localSheetId="2" hidden="1">2147483647</definedName>
    <definedName name="solver_lhs1" localSheetId="2" hidden="1">ProdMix!$D$6:$D$9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1</definedName>
    <definedName name="solver_nwt" localSheetId="2" hidden="1">1</definedName>
    <definedName name="solver_opt" localSheetId="2" hidden="1">ProdMix!$D$5</definedName>
    <definedName name="solver_pre" localSheetId="2" hidden="1">0.000001</definedName>
    <definedName name="solver_rbv" localSheetId="2" hidden="1">2</definedName>
    <definedName name="solver_rel1" localSheetId="2" hidden="1">1</definedName>
    <definedName name="solver_rhs1" localSheetId="2" hidden="1">ProdMix!$E$6:$E$9</definedName>
    <definedName name="solver_rlx" localSheetId="2" hidden="1">2</definedName>
    <definedName name="solver_rsd" localSheetId="2" hidden="1">0</definedName>
    <definedName name="solver_scl" localSheetId="2" hidden="1">2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45621"/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13" i="1" s="1"/>
</calcChain>
</file>

<file path=xl/sharedStrings.xml><?xml version="1.0" encoding="utf-8"?>
<sst xmlns="http://schemas.openxmlformats.org/spreadsheetml/2006/main" count="109" uniqueCount="68">
  <si>
    <t>Модел на фабриката за бои</t>
  </si>
  <si>
    <t>Входни данни</t>
  </si>
  <si>
    <t>x1</t>
  </si>
  <si>
    <t>x2</t>
  </si>
  <si>
    <t>Боя за външно боядисване</t>
  </si>
  <si>
    <t>Боя за вътрешно боядисване</t>
  </si>
  <si>
    <t>Десни страни на ограниченията</t>
  </si>
  <si>
    <t>Целева функция</t>
  </si>
  <si>
    <t>Суровина С1</t>
  </si>
  <si>
    <t>Суровина С2</t>
  </si>
  <si>
    <t>Маркетинг 1</t>
  </si>
  <si>
    <t>Маркетинг 2</t>
  </si>
  <si>
    <t>Изходни резултати</t>
  </si>
  <si>
    <t>z</t>
  </si>
  <si>
    <t>Решение</t>
  </si>
  <si>
    <t>Microsoft Excel 14.0 Answer Report</t>
  </si>
  <si>
    <t>Worksheet: [ProdMix.xlsx]ProdMix</t>
  </si>
  <si>
    <t>Report Created: 17.4.2012 г. 12:47:07</t>
  </si>
  <si>
    <t>Result: Solver found a solution.  All Constraints and optimality conditions are satisfied.</t>
  </si>
  <si>
    <t>Solver Engine</t>
  </si>
  <si>
    <t>Engine: Simplex LP</t>
  </si>
  <si>
    <t>Solution Time: 0 Seconds.</t>
  </si>
  <si>
    <t>Iterations: 2 Subproblems: 0</t>
  </si>
  <si>
    <t>Solver Options</t>
  </si>
  <si>
    <t>Max Time Unlimited,  Iterations Unlimited, Precision 0,000001</t>
  </si>
  <si>
    <t>Max Subproblems Unlimited, Max Integer Sols Unlimited, Integer Tolerance 1%,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</si>
  <si>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</si>
  <si>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</si>
  <si>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</si>
  <si>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</si>
  <si>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</si>
  <si>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</si>
  <si>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</si>
  <si>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Constraints</t>
  </si>
  <si>
    <t>Cell Value</t>
  </si>
  <si>
    <t>Formula</t>
  </si>
  <si>
    <t>Status</t>
  </si>
  <si>
    <t>Slack</t>
  </si>
  <si>
    <t>$D$5</t>
  </si>
  <si>
    <t>$B$13</t>
  </si>
  <si>
    <t>Решение Боя за външно боядисване</t>
  </si>
  <si>
    <t>Contin</t>
  </si>
  <si>
    <t>$C$13</t>
  </si>
  <si>
    <t>Решение Боя за вътрешно боядисване</t>
  </si>
  <si>
    <t>$D$6</t>
  </si>
  <si>
    <t>$D$6&lt;=$E$6</t>
  </si>
  <si>
    <t>Binding</t>
  </si>
  <si>
    <t>$D$7</t>
  </si>
  <si>
    <t>$D$7&lt;=$E$7</t>
  </si>
  <si>
    <t>$D$8</t>
  </si>
  <si>
    <t>$D$8&lt;=$E$8</t>
  </si>
  <si>
    <t>Not Binding</t>
  </si>
  <si>
    <t>$D$9</t>
  </si>
  <si>
    <t>$D$9&lt;=$E$9</t>
  </si>
  <si>
    <t>Microsoft Excel 14.0 Sensitivity Report</t>
  </si>
  <si>
    <t>Final</t>
  </si>
  <si>
    <t>Value</t>
  </si>
  <si>
    <t>Reduced</t>
  </si>
  <si>
    <t>Cost</t>
  </si>
  <si>
    <t>Objective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</si>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</sst>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indexed="1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/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0" fillId="0" borderId="7" xfId="0" applyFill="1" applyBorder="1" applyAlignment="1"/>
    <xf numFmtId="0" fontId="5" fillId="0" borderId="6" xfId="0" applyFont="1" applyFill="1" applyBorder="1" applyAlignment="1">
      <alignment horizontal="center"/>
    </xf>
    <xf numFmtId="0" fontId="0" fillId="0" borderId="8" xfId="0" applyFill="1" applyBorder="1" applyAlignment="1"/>
    <xf numFmtId="0" fontId="0" fillId="0" borderId="7" xfId="0" applyNumberFormat="1" applyFill="1" applyBorder="1" applyAlignment="1"/>
    <xf numFmtId="0" fontId="0" fillId="0" borderId="8" xfId="0" applyNumberFormat="1" applyFill="1" applyBorder="1" applyAlignment="1"/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workbookViewId="0">
      <selection activeCell="K33" sqref="K33"/>
    </sheetView>
  </sheetViews>
  <sheetFormatPr defaultRowHeight="15.35" x14ac:dyDescent="0.3"/>
  <cols>
    <col min="1" max="1" width="2.33203125" customWidth="1"/>
    <col min="2" max="2" width="5.109375" customWidth="1"/>
    <col min="3" max="3" width="32.109375" bestFit="1" customWidth="1"/>
    <col min="4" max="4" width="12" bestFit="1" customWidth="1"/>
    <col min="5" max="5" width="10.77734375" bestFit="1" customWidth="1"/>
    <col min="6" max="6" width="10.109375" customWidth="1"/>
    <col min="7" max="7" width="4.88671875" customWidth="1"/>
  </cols>
  <sheetData>
    <row r="1" spans="1:5" x14ac:dyDescent="0.3">
      <c r="A1" s="14" t="s">
        <v>15</v>
      </c>
    </row>
    <row r="2" spans="1:5" x14ac:dyDescent="0.3">
      <c r="A2" s="14" t="s">
        <v>16</v>
      </c>
    </row>
    <row r="3" spans="1:5" x14ac:dyDescent="0.3">
      <c r="A3" s="14" t="s">
        <v>17</v>
      </c>
    </row>
    <row r="4" spans="1:5" x14ac:dyDescent="0.3">
      <c r="A4" s="14" t="s">
        <v>18</v>
      </c>
    </row>
    <row r="5" spans="1:5" x14ac:dyDescent="0.3">
      <c r="A5" s="14" t="s">
        <v>19</v>
      </c>
    </row>
    <row r="6" spans="1:5" x14ac:dyDescent="0.3">
      <c r="A6" s="14"/>
      <c r="B6" t="s">
        <v>20</v>
      </c>
    </row>
    <row r="7" spans="1:5" x14ac:dyDescent="0.3">
      <c r="A7" s="14"/>
      <c r="B7" t="s">
        <v>21</v>
      </c>
    </row>
    <row r="8" spans="1:5" x14ac:dyDescent="0.3">
      <c r="A8" s="14"/>
      <c r="B8" t="s">
        <v>22</v>
      </c>
    </row>
    <row r="9" spans="1:5" x14ac:dyDescent="0.3">
      <c r="A9" s="14" t="s">
        <v>23</v>
      </c>
    </row>
    <row r="10" spans="1:5" x14ac:dyDescent="0.3">
      <c r="B10" t="s">
        <v>24</v>
      </c>
    </row>
    <row r="11" spans="1:5" x14ac:dyDescent="0.3">
      <c r="B11" t="s">
        <v>25</v>
      </c>
    </row>
    <row r="14" spans="1:5" ht="16" thickBot="1" x14ac:dyDescent="0.35">
      <c r="A14" t="s">
        <v>26</v>
      </c>
    </row>
    <row r="15" spans="1:5" ht="16" thickBot="1" x14ac:dyDescent="0.35">
      <c r="B15" s="16" t="s">
        <v>27</v>
      </c>
      <c r="C15" s="16" t="s">
        <v>28</v>
      </c>
      <c r="D15" s="16" t="s">
        <v>29</v>
      </c>
      <c r="E15" s="16" t="s">
        <v>30</v>
      </c>
    </row>
    <row r="16" spans="1:5" ht="16" thickBot="1" x14ac:dyDescent="0.35">
      <c r="B16" s="15" t="s">
        <v>38</v>
      </c>
      <c r="C16" s="15" t="s">
        <v>7</v>
      </c>
      <c r="D16" s="18">
        <v>0</v>
      </c>
      <c r="E16" s="18">
        <v>21</v>
      </c>
    </row>
    <row r="19" spans="1:7" ht="16" thickBot="1" x14ac:dyDescent="0.35">
      <c r="A19" t="s">
        <v>31</v>
      </c>
    </row>
    <row r="20" spans="1:7" ht="16" thickBot="1" x14ac:dyDescent="0.35">
      <c r="B20" s="16" t="s">
        <v>27</v>
      </c>
      <c r="C20" s="16" t="s">
        <v>28</v>
      </c>
      <c r="D20" s="16" t="s">
        <v>29</v>
      </c>
      <c r="E20" s="16" t="s">
        <v>30</v>
      </c>
      <c r="F20" s="16" t="s">
        <v>32</v>
      </c>
    </row>
    <row r="21" spans="1:7" x14ac:dyDescent="0.3">
      <c r="B21" s="17" t="s">
        <v>39</v>
      </c>
      <c r="C21" s="17" t="s">
        <v>40</v>
      </c>
      <c r="D21" s="19">
        <v>0</v>
      </c>
      <c r="E21" s="19">
        <v>3</v>
      </c>
      <c r="F21" s="17" t="s">
        <v>41</v>
      </c>
    </row>
    <row r="22" spans="1:7" ht="16" thickBot="1" x14ac:dyDescent="0.35">
      <c r="B22" s="15" t="s">
        <v>42</v>
      </c>
      <c r="C22" s="15" t="s">
        <v>43</v>
      </c>
      <c r="D22" s="18">
        <v>0</v>
      </c>
      <c r="E22" s="18">
        <v>1.4999999999999998</v>
      </c>
      <c r="F22" s="15" t="s">
        <v>41</v>
      </c>
    </row>
    <row r="25" spans="1:7" ht="16" thickBot="1" x14ac:dyDescent="0.35">
      <c r="A25" t="s">
        <v>33</v>
      </c>
    </row>
    <row r="26" spans="1:7" ht="16" thickBot="1" x14ac:dyDescent="0.35">
      <c r="B26" s="16" t="s">
        <v>27</v>
      </c>
      <c r="C26" s="16" t="s">
        <v>28</v>
      </c>
      <c r="D26" s="16" t="s">
        <v>34</v>
      </c>
      <c r="E26" s="16" t="s">
        <v>35</v>
      </c>
      <c r="F26" s="16" t="s">
        <v>36</v>
      </c>
      <c r="G26" s="16" t="s">
        <v>37</v>
      </c>
    </row>
    <row r="27" spans="1:7" x14ac:dyDescent="0.3">
      <c r="B27" s="17" t="s">
        <v>44</v>
      </c>
      <c r="C27" s="17" t="s">
        <v>8</v>
      </c>
      <c r="D27" s="19">
        <v>24</v>
      </c>
      <c r="E27" s="17" t="s">
        <v>45</v>
      </c>
      <c r="F27" s="17" t="s">
        <v>46</v>
      </c>
      <c r="G27" s="17">
        <v>0</v>
      </c>
    </row>
    <row r="28" spans="1:7" x14ac:dyDescent="0.3">
      <c r="B28" s="17" t="s">
        <v>47</v>
      </c>
      <c r="C28" s="17" t="s">
        <v>9</v>
      </c>
      <c r="D28" s="19">
        <v>6</v>
      </c>
      <c r="E28" s="17" t="s">
        <v>48</v>
      </c>
      <c r="F28" s="17" t="s">
        <v>46</v>
      </c>
      <c r="G28" s="17">
        <v>0</v>
      </c>
    </row>
    <row r="29" spans="1:7" x14ac:dyDescent="0.3">
      <c r="B29" s="17" t="s">
        <v>49</v>
      </c>
      <c r="C29" s="17" t="s">
        <v>10</v>
      </c>
      <c r="D29" s="19">
        <v>-1.5000000000000002</v>
      </c>
      <c r="E29" s="17" t="s">
        <v>50</v>
      </c>
      <c r="F29" s="17" t="s">
        <v>51</v>
      </c>
      <c r="G29" s="17">
        <v>2.5</v>
      </c>
    </row>
    <row r="30" spans="1:7" ht="16" thickBot="1" x14ac:dyDescent="0.35">
      <c r="B30" s="15" t="s">
        <v>52</v>
      </c>
      <c r="C30" s="15" t="s">
        <v>11</v>
      </c>
      <c r="D30" s="18">
        <v>1.4999999999999998</v>
      </c>
      <c r="E30" s="15" t="s">
        <v>53</v>
      </c>
      <c r="F30" s="15" t="s">
        <v>51</v>
      </c>
      <c r="G30" s="15">
        <v>0.50000000000000022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workbookViewId="0">
      <selection activeCell="N28" sqref="N28"/>
    </sheetView>
  </sheetViews>
  <sheetFormatPr defaultRowHeight="15.35" x14ac:dyDescent="0.3"/>
  <cols>
    <col min="1" max="1" width="2.33203125" customWidth="1"/>
    <col min="2" max="2" width="6" bestFit="1" customWidth="1"/>
    <col min="3" max="3" width="32.109375" bestFit="1" customWidth="1"/>
    <col min="4" max="4" width="5.44140625" customWidth="1"/>
    <col min="5" max="5" width="7.88671875" bestFit="1" customWidth="1"/>
    <col min="6" max="6" width="9.44140625" bestFit="1" customWidth="1"/>
    <col min="7" max="8" width="12" bestFit="1" customWidth="1"/>
  </cols>
  <sheetData>
    <row r="1" spans="1:8" x14ac:dyDescent="0.3">
      <c r="A1" s="14" t="s">
        <v>54</v>
      </c>
    </row>
    <row r="2" spans="1:8" x14ac:dyDescent="0.3">
      <c r="A2" s="14" t="s">
        <v>16</v>
      </c>
    </row>
    <row r="3" spans="1:8" x14ac:dyDescent="0.3">
      <c r="A3" s="14" t="s">
        <v>17</v>
      </c>
    </row>
    <row r="6" spans="1:8" ht="16" thickBot="1" x14ac:dyDescent="0.35">
      <c r="A6" t="s">
        <v>31</v>
      </c>
    </row>
    <row r="7" spans="1:8" x14ac:dyDescent="0.3">
      <c r="B7" s="20"/>
      <c r="C7" s="20"/>
      <c r="D7" s="20" t="s">
        <v>55</v>
      </c>
      <c r="E7" s="20" t="s">
        <v>57</v>
      </c>
      <c r="F7" s="20" t="s">
        <v>59</v>
      </c>
      <c r="G7" s="20" t="s">
        <v>61</v>
      </c>
      <c r="H7" s="20" t="s">
        <v>61</v>
      </c>
    </row>
    <row r="8" spans="1:8" ht="16" thickBot="1" x14ac:dyDescent="0.35">
      <c r="B8" s="21" t="s">
        <v>27</v>
      </c>
      <c r="C8" s="21" t="s">
        <v>28</v>
      </c>
      <c r="D8" s="21" t="s">
        <v>56</v>
      </c>
      <c r="E8" s="21" t="s">
        <v>58</v>
      </c>
      <c r="F8" s="21" t="s">
        <v>60</v>
      </c>
      <c r="G8" s="21" t="s">
        <v>62</v>
      </c>
      <c r="H8" s="21" t="s">
        <v>63</v>
      </c>
    </row>
    <row r="9" spans="1:8" x14ac:dyDescent="0.3">
      <c r="B9" s="17" t="s">
        <v>39</v>
      </c>
      <c r="C9" s="17" t="s">
        <v>40</v>
      </c>
      <c r="D9" s="17">
        <v>3</v>
      </c>
      <c r="E9" s="17">
        <v>0</v>
      </c>
      <c r="F9" s="17">
        <v>5</v>
      </c>
      <c r="G9" s="17">
        <v>1.0000000000000004</v>
      </c>
      <c r="H9" s="17">
        <v>3</v>
      </c>
    </row>
    <row r="10" spans="1:8" ht="16" thickBot="1" x14ac:dyDescent="0.35">
      <c r="B10" s="15" t="s">
        <v>42</v>
      </c>
      <c r="C10" s="15" t="s">
        <v>43</v>
      </c>
      <c r="D10" s="15">
        <v>1.4999999999999998</v>
      </c>
      <c r="E10" s="15">
        <v>0</v>
      </c>
      <c r="F10" s="15">
        <v>4</v>
      </c>
      <c r="G10" s="15">
        <v>6.0000000000000009</v>
      </c>
      <c r="H10" s="15">
        <v>0.66666666666666696</v>
      </c>
    </row>
    <row r="12" spans="1:8" ht="16" thickBot="1" x14ac:dyDescent="0.35">
      <c r="A12" t="s">
        <v>33</v>
      </c>
    </row>
    <row r="13" spans="1:8" x14ac:dyDescent="0.3">
      <c r="B13" s="20"/>
      <c r="C13" s="20"/>
      <c r="D13" s="20" t="s">
        <v>55</v>
      </c>
      <c r="E13" s="20" t="s">
        <v>64</v>
      </c>
      <c r="F13" s="20" t="s">
        <v>66</v>
      </c>
      <c r="G13" s="20" t="s">
        <v>61</v>
      </c>
      <c r="H13" s="20" t="s">
        <v>61</v>
      </c>
    </row>
    <row r="14" spans="1:8" ht="16" thickBot="1" x14ac:dyDescent="0.35">
      <c r="B14" s="21" t="s">
        <v>27</v>
      </c>
      <c r="C14" s="21" t="s">
        <v>28</v>
      </c>
      <c r="D14" s="21" t="s">
        <v>56</v>
      </c>
      <c r="E14" s="21" t="s">
        <v>65</v>
      </c>
      <c r="F14" s="21" t="s">
        <v>67</v>
      </c>
      <c r="G14" s="21" t="s">
        <v>62</v>
      </c>
      <c r="H14" s="21" t="s">
        <v>63</v>
      </c>
    </row>
    <row r="15" spans="1:8" x14ac:dyDescent="0.3">
      <c r="B15" s="17" t="s">
        <v>44</v>
      </c>
      <c r="C15" s="17" t="s">
        <v>8</v>
      </c>
      <c r="D15" s="17">
        <v>24</v>
      </c>
      <c r="E15" s="17">
        <v>0.74999999999999989</v>
      </c>
      <c r="F15" s="17">
        <v>24</v>
      </c>
      <c r="G15" s="17">
        <v>12.000000000000002</v>
      </c>
      <c r="H15" s="17">
        <v>4.0000000000000027</v>
      </c>
    </row>
    <row r="16" spans="1:8" x14ac:dyDescent="0.3">
      <c r="B16" s="17" t="s">
        <v>47</v>
      </c>
      <c r="C16" s="17" t="s">
        <v>9</v>
      </c>
      <c r="D16" s="17">
        <v>6</v>
      </c>
      <c r="E16" s="17">
        <v>0.50000000000000011</v>
      </c>
      <c r="F16" s="17">
        <v>6</v>
      </c>
      <c r="G16" s="17">
        <v>0.66666666666666707</v>
      </c>
      <c r="H16" s="17">
        <v>2</v>
      </c>
    </row>
    <row r="17" spans="2:8" x14ac:dyDescent="0.3">
      <c r="B17" s="17" t="s">
        <v>49</v>
      </c>
      <c r="C17" s="17" t="s">
        <v>10</v>
      </c>
      <c r="D17" s="17">
        <v>-1.5000000000000002</v>
      </c>
      <c r="E17" s="17">
        <v>0</v>
      </c>
      <c r="F17" s="17">
        <v>1</v>
      </c>
      <c r="G17" s="17">
        <v>1E+30</v>
      </c>
      <c r="H17" s="17">
        <v>2.5000000000000004</v>
      </c>
    </row>
    <row r="18" spans="2:8" ht="16" thickBot="1" x14ac:dyDescent="0.35">
      <c r="B18" s="15" t="s">
        <v>52</v>
      </c>
      <c r="C18" s="15" t="s">
        <v>11</v>
      </c>
      <c r="D18" s="15">
        <v>1.4999999999999998</v>
      </c>
      <c r="E18" s="15">
        <v>0</v>
      </c>
      <c r="F18" s="15">
        <v>2</v>
      </c>
      <c r="G18" s="15">
        <v>1E+30</v>
      </c>
      <c r="H18" s="15">
        <v>0.50000000000000022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D5" sqref="D5"/>
    </sheetView>
  </sheetViews>
  <sheetFormatPr defaultRowHeight="15.35" x14ac:dyDescent="0.3"/>
  <cols>
    <col min="1" max="1" width="18.44140625" customWidth="1"/>
    <col min="2" max="2" width="14" customWidth="1"/>
    <col min="3" max="3" width="13.88671875" customWidth="1"/>
    <col min="4" max="4" width="12.21875" customWidth="1"/>
    <col min="5" max="5" width="18.33203125" customWidth="1"/>
  </cols>
  <sheetData>
    <row r="1" spans="1:5" ht="16" x14ac:dyDescent="0.3">
      <c r="A1" s="12" t="s">
        <v>0</v>
      </c>
      <c r="B1" s="12"/>
      <c r="C1" s="12"/>
      <c r="D1" s="12"/>
      <c r="E1" s="12"/>
    </row>
    <row r="2" spans="1:5" ht="16" x14ac:dyDescent="0.3">
      <c r="A2" s="13" t="s">
        <v>1</v>
      </c>
      <c r="B2" s="13"/>
      <c r="C2" s="13"/>
      <c r="D2" s="13"/>
      <c r="E2" s="13"/>
    </row>
    <row r="3" spans="1:5" ht="16" x14ac:dyDescent="0.3">
      <c r="A3" s="10"/>
      <c r="B3" s="6" t="s">
        <v>2</v>
      </c>
      <c r="C3" s="6" t="s">
        <v>3</v>
      </c>
      <c r="D3" s="5"/>
      <c r="E3" s="5"/>
    </row>
    <row r="4" spans="1:5" ht="46" x14ac:dyDescent="0.3">
      <c r="A4" s="2"/>
      <c r="B4" s="1" t="s">
        <v>4</v>
      </c>
      <c r="C4" s="1" t="s">
        <v>5</v>
      </c>
      <c r="D4" s="2"/>
      <c r="E4" s="2" t="s">
        <v>6</v>
      </c>
    </row>
    <row r="5" spans="1:5" ht="16" x14ac:dyDescent="0.3">
      <c r="A5" s="11" t="s">
        <v>7</v>
      </c>
      <c r="B5" s="3">
        <v>5</v>
      </c>
      <c r="C5" s="3">
        <v>4</v>
      </c>
      <c r="D5" s="4">
        <f>SUMPRODUCT(B5:C5,B$13:C$13)</f>
        <v>21</v>
      </c>
      <c r="E5" s="5"/>
    </row>
    <row r="6" spans="1:5" ht="16" x14ac:dyDescent="0.3">
      <c r="A6" s="11" t="s">
        <v>8</v>
      </c>
      <c r="B6" s="3">
        <v>6</v>
      </c>
      <c r="C6" s="3">
        <v>4</v>
      </c>
      <c r="D6" s="4">
        <f t="shared" ref="D6:D9" si="0">SUMPRODUCT(B6:C6,B$13:C$13)</f>
        <v>24</v>
      </c>
      <c r="E6" s="3">
        <v>24</v>
      </c>
    </row>
    <row r="7" spans="1:5" ht="16" x14ac:dyDescent="0.3">
      <c r="A7" s="11" t="s">
        <v>9</v>
      </c>
      <c r="B7" s="3">
        <v>1</v>
      </c>
      <c r="C7" s="3">
        <v>2</v>
      </c>
      <c r="D7" s="4">
        <f t="shared" si="0"/>
        <v>6</v>
      </c>
      <c r="E7" s="3">
        <v>6</v>
      </c>
    </row>
    <row r="8" spans="1:5" ht="16" x14ac:dyDescent="0.3">
      <c r="A8" s="11" t="s">
        <v>10</v>
      </c>
      <c r="B8" s="3">
        <v>-1</v>
      </c>
      <c r="C8" s="3">
        <v>1</v>
      </c>
      <c r="D8" s="4">
        <f t="shared" si="0"/>
        <v>-1.5000000000000002</v>
      </c>
      <c r="E8" s="3">
        <v>1</v>
      </c>
    </row>
    <row r="9" spans="1:5" ht="16" x14ac:dyDescent="0.3">
      <c r="A9" s="11" t="s">
        <v>11</v>
      </c>
      <c r="B9" s="3">
        <v>0</v>
      </c>
      <c r="C9" s="3">
        <v>1</v>
      </c>
      <c r="D9" s="4">
        <f t="shared" si="0"/>
        <v>1.4999999999999998</v>
      </c>
      <c r="E9" s="3">
        <v>2</v>
      </c>
    </row>
    <row r="10" spans="1:5" ht="16" x14ac:dyDescent="0.3">
      <c r="A10" s="5"/>
      <c r="B10" s="6"/>
      <c r="C10" s="6"/>
      <c r="D10" s="5"/>
      <c r="E10" s="5"/>
    </row>
    <row r="11" spans="1:5" ht="16" x14ac:dyDescent="0.3">
      <c r="A11" s="13" t="s">
        <v>12</v>
      </c>
      <c r="B11" s="13"/>
      <c r="C11" s="13"/>
      <c r="D11" s="13"/>
      <c r="E11" s="13"/>
    </row>
    <row r="12" spans="1:5" ht="16.7" thickBot="1" x14ac:dyDescent="0.35">
      <c r="A12" s="5"/>
      <c r="B12" s="4"/>
      <c r="C12" s="4"/>
      <c r="D12" s="4" t="s">
        <v>13</v>
      </c>
      <c r="E12" s="5"/>
    </row>
    <row r="13" spans="1:5" ht="16.7" thickBot="1" x14ac:dyDescent="0.35">
      <c r="A13" s="4" t="s">
        <v>14</v>
      </c>
      <c r="B13" s="7">
        <v>3</v>
      </c>
      <c r="C13" s="8">
        <v>1.4999999999999998</v>
      </c>
      <c r="D13" s="9">
        <f>D5</f>
        <v>21</v>
      </c>
      <c r="E13" s="4"/>
    </row>
  </sheetData>
  <mergeCells count="3">
    <mergeCell ref="A1:E1"/>
    <mergeCell ref="A2:E2"/>
    <mergeCell ref="A11:E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Answer Report 1</vt:lpstr>
      <vt:lpstr>Sensitivity Report 1</vt:lpstr>
      <vt:lpstr>ProdMix</vt:lpstr>
    </vt:vector>
  </TitlesOfParts>
  <Company>FMI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Venelin Chernogorov</dc:creator>
  <cp:lastModifiedBy>Venelin Chernogorov</cp:lastModifiedBy>
  <cp:lastPrinted>2012-04-17T08:05:49Z</cp:lastPrinted>
  <dcterms:created xsi:type="dcterms:W3CDTF">2012-04-17T07:54:46Z</dcterms:created>
  <dcterms:modified xsi:type="dcterms:W3CDTF">2012-04-17T09:58:58Z</dcterms:modified>
</cp:coreProperties>
</file>