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<sst xmlns="http://schemas.openxmlformats.org/spreadsheetml/2006/main" count="272" uniqueCount="118">
  <si>
    <t>ФН</t>
  </si>
  <si>
    <t>Име</t>
  </si>
  <si>
    <t>Група</t>
  </si>
  <si>
    <t>мк1(20т.)</t>
  </si>
  <si>
    <t>K1(100т.)</t>
  </si>
  <si>
    <t>мк2(20т.)</t>
  </si>
  <si>
    <t>K2(100т.)</t>
  </si>
  <si>
    <t>мнение на асистента</t>
  </si>
  <si>
    <t>проценти</t>
  </si>
  <si>
    <t>бонус</t>
  </si>
  <si>
    <t>Оценка</t>
  </si>
  <si>
    <t>Стефка Кирилова Денчева</t>
  </si>
  <si>
    <t>Група 1</t>
  </si>
  <si>
    <t>Симеон Пламенов Стоянов</t>
  </si>
  <si>
    <t>Денис Даниелов Георгиев</t>
  </si>
  <si>
    <t>Калоян Христов Дяков</t>
  </si>
  <si>
    <t>Димитър Георгиев Георгиев</t>
  </si>
  <si>
    <t>Георги Филипов Арнаудов</t>
  </si>
  <si>
    <t>Лъчезар Иванов Малинков</t>
  </si>
  <si>
    <t>Слаб (2)</t>
  </si>
  <si>
    <t>Габриела Антонова Апостолова</t>
  </si>
  <si>
    <t>Среден (3)</t>
  </si>
  <si>
    <t>Бисер Михайлов Кръстев</t>
  </si>
  <si>
    <t>Мн. доб. (5)</t>
  </si>
  <si>
    <t>Николай Стефанов Христов</t>
  </si>
  <si>
    <t>Давид Недков Парушев</t>
  </si>
  <si>
    <t>Нели Стефанова Петрова</t>
  </si>
  <si>
    <t>Петър Евгениев Игов</t>
  </si>
  <si>
    <t>Константин Живков Тодоров</t>
  </si>
  <si>
    <t>Велислав Цветомиров Симеонов</t>
  </si>
  <si>
    <t>Атанас Антонов Василев</t>
  </si>
  <si>
    <t>Добър (4)</t>
  </si>
  <si>
    <t>Анна-Мария Димитрова Кожухарова</t>
  </si>
  <si>
    <t>Светлозар Михайлов Стефанов</t>
  </si>
  <si>
    <t>Георги Михайлов Буюклиев</t>
  </si>
  <si>
    <t>Николай Красимир Христов</t>
  </si>
  <si>
    <t>Дмитрий Георгиевич Арнаут</t>
  </si>
  <si>
    <t>Десислава Славчева Вълчева</t>
  </si>
  <si>
    <t>Група 2</t>
  </si>
  <si>
    <t>Силвия Борисова Петрова</t>
  </si>
  <si>
    <t>Франц Фишбах</t>
  </si>
  <si>
    <t>Иван Антонов Петров</t>
  </si>
  <si>
    <t>Бетина Руменова Иванова</t>
  </si>
  <si>
    <t>Христо Юлиев Цонков</t>
  </si>
  <si>
    <t>Панайот Диянов Панайотов</t>
  </si>
  <si>
    <t>Лора Славчева Асенова</t>
  </si>
  <si>
    <t>Николай Стоянов Стоянов</t>
  </si>
  <si>
    <t>Любомир Валериев Ненков</t>
  </si>
  <si>
    <t>Ирина Олегова Христова</t>
  </si>
  <si>
    <t>Асен Федев Узунов</t>
  </si>
  <si>
    <t>Ивайло Руменов Стоянов</t>
  </si>
  <si>
    <t>Валентин Йорданов Парков</t>
  </si>
  <si>
    <t>Мансур Орханов Кърджалиев</t>
  </si>
  <si>
    <t>Христо Цветанов Цветков</t>
  </si>
  <si>
    <t>Елия Пламенова Канчева</t>
  </si>
  <si>
    <t>Вени Венкова Попова</t>
  </si>
  <si>
    <t>Росен Алексеев Цанков</t>
  </si>
  <si>
    <t>Димитър Иванов Славчев</t>
  </si>
  <si>
    <t>Иван Юриев Стойков</t>
  </si>
  <si>
    <t>Дилян Николаев Трайков</t>
  </si>
  <si>
    <t>Веселин Иванов Добрев</t>
  </si>
  <si>
    <t>Николай Алексеев Банкин</t>
  </si>
  <si>
    <t>Мануела Огнянова Велинова</t>
  </si>
  <si>
    <t>Василен Михайлов Чижов</t>
  </si>
  <si>
    <t>Радослав Емилов Минчев</t>
  </si>
  <si>
    <t>Група 3</t>
  </si>
  <si>
    <t>Илия Владимиров Николов</t>
  </si>
  <si>
    <t>Ивайло Иванов Барбов</t>
  </si>
  <si>
    <t>Михаела Любомир Бедникова</t>
  </si>
  <si>
    <t>Ива Венциславова Иванова</t>
  </si>
  <si>
    <t>Георги Венелинов Арнаудов</t>
  </si>
  <si>
    <t>Михаела Любомирова Панталеева</t>
  </si>
  <si>
    <t>Моника Мариова Спасова</t>
  </si>
  <si>
    <t>Александър Димитров Димитров</t>
  </si>
  <si>
    <t>Цветомира Стефанова Балтова</t>
  </si>
  <si>
    <t>Владислав Димитров Дунгов</t>
  </si>
  <si>
    <t>Цветелина Михайлова Цветанска</t>
  </si>
  <si>
    <t>Юлиян Дамянов Шиновски</t>
  </si>
  <si>
    <t>Георги Павлос Мавридис</t>
  </si>
  <si>
    <t>Александър Николаев Костов</t>
  </si>
  <si>
    <t>Михаил Петров Цонев</t>
  </si>
  <si>
    <t>Никола Георгиев Хилендаров</t>
  </si>
  <si>
    <t>Радостина Владимирова Димова</t>
  </si>
  <si>
    <t>0.5</t>
  </si>
  <si>
    <t>Димитър Красимиров Стефанов</t>
  </si>
  <si>
    <t>Стоян Владимиров Димов</t>
  </si>
  <si>
    <t>Петър Емилов Георгиев</t>
  </si>
  <si>
    <t>Данило Голубов</t>
  </si>
  <si>
    <t>Венцислав Христов Бухлев</t>
  </si>
  <si>
    <t>Група 4</t>
  </si>
  <si>
    <t>Димитър Николаев Новоселски</t>
  </si>
  <si>
    <t>Добромир Георгиев Богатев</t>
  </si>
  <si>
    <t>Мила Ангелова Гьошкова</t>
  </si>
  <si>
    <t>Ивайло Милков Момчилов</t>
  </si>
  <si>
    <t>Любомир Мирославов Велев</t>
  </si>
  <si>
    <t>Светослав Николаев Колев</t>
  </si>
  <si>
    <t>Димитър Анастасов Пашов</t>
  </si>
  <si>
    <t>Светослав Цветанов Деков</t>
  </si>
  <si>
    <t>Катерина Борисова Коева</t>
  </si>
  <si>
    <t>Ивета Георгиева Маринова</t>
  </si>
  <si>
    <t>Красимир Пламенов Петров</t>
  </si>
  <si>
    <t>Денис Юриев Любомиров</t>
  </si>
  <si>
    <t>Николина Тодорова Тодорова</t>
  </si>
  <si>
    <t>Георги Николаев Атанасов</t>
  </si>
  <si>
    <t>Петър Красимиров Колев</t>
  </si>
  <si>
    <t>Георги Мирославов Иванов</t>
  </si>
  <si>
    <t>Група 5</t>
  </si>
  <si>
    <t>Александър Савков Александров</t>
  </si>
  <si>
    <t>Величка Людмилова Воденичарова</t>
  </si>
  <si>
    <t>Стоян Димитров Димитров</t>
  </si>
  <si>
    <t>Милен Митков Минев</t>
  </si>
  <si>
    <t>Теодора Павлова Павлова</t>
  </si>
  <si>
    <t>Аделина Стоянова Манчева</t>
  </si>
  <si>
    <t>Виктор Руменов Анастасов</t>
  </si>
  <si>
    <t>Теодор Бориславов Згуровски</t>
  </si>
  <si>
    <t>Пламен Калинов Семерджиев</t>
  </si>
  <si>
    <t>Алекс Емилов Богданов</t>
  </si>
  <si>
    <t>Росен Иванов Стоянов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</si>
</sst>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5" fontId="0" fillId="4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37">
      <selection activeCell="K67" sqref="K67"/>
    </sheetView>
  </sheetViews>
  <sheetFormatPr defaultColWidth="9.140625" defaultRowHeight="12.75"/>
  <cols>
    <col min="1" max="1" width="7.00390625" style="1" customWidth="1"/>
    <col min="2" max="2" width="32.28125" style="1" customWidth="1"/>
    <col min="3" max="7" width="9.28125" style="1" customWidth="1"/>
    <col min="8" max="8" width="10.140625" style="2" customWidth="1"/>
    <col min="9" max="9" width="8.421875" style="3" customWidth="1"/>
    <col min="10" max="10" width="8.421875" style="2" customWidth="1"/>
    <col min="11" max="16384" width="9.28125" style="1" customWidth="1"/>
  </cols>
  <sheetData>
    <row r="1" spans="1:11" s="7" customFormat="1" ht="2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7" t="s">
        <v>10</v>
      </c>
    </row>
    <row r="2" spans="1:10" ht="12.75">
      <c r="A2" s="8">
        <v>41736</v>
      </c>
      <c r="B2" s="8" t="s">
        <v>11</v>
      </c>
      <c r="C2" s="4" t="s">
        <v>12</v>
      </c>
      <c r="D2" s="4"/>
      <c r="E2" s="4"/>
      <c r="F2" s="4"/>
      <c r="G2" s="4"/>
      <c r="H2" s="9"/>
      <c r="I2" s="10"/>
      <c r="J2" s="11"/>
    </row>
    <row r="3" spans="1:10" ht="12.75">
      <c r="A3" s="8">
        <v>44702</v>
      </c>
      <c r="B3" s="8" t="s">
        <v>13</v>
      </c>
      <c r="C3" s="4" t="s">
        <v>12</v>
      </c>
      <c r="D3" s="4"/>
      <c r="E3" s="4"/>
      <c r="F3" s="4"/>
      <c r="G3" s="4"/>
      <c r="H3" s="9"/>
      <c r="I3" s="10"/>
      <c r="J3" s="11"/>
    </row>
    <row r="4" spans="1:10" ht="12.75">
      <c r="A4" s="8">
        <v>44706</v>
      </c>
      <c r="B4" s="8" t="s">
        <v>14</v>
      </c>
      <c r="C4" s="4" t="s">
        <v>12</v>
      </c>
      <c r="D4" s="4"/>
      <c r="E4" s="4"/>
      <c r="F4" s="4"/>
      <c r="G4" s="4"/>
      <c r="H4" s="9"/>
      <c r="I4" s="10"/>
      <c r="J4" s="11"/>
    </row>
    <row r="5" spans="1:10" ht="12.75">
      <c r="A5" s="8">
        <v>44840</v>
      </c>
      <c r="B5" s="8" t="s">
        <v>15</v>
      </c>
      <c r="C5" s="4" t="s">
        <v>12</v>
      </c>
      <c r="D5" s="4"/>
      <c r="E5" s="4"/>
      <c r="F5" s="4"/>
      <c r="G5" s="4"/>
      <c r="H5" s="9"/>
      <c r="I5" s="10"/>
      <c r="J5" s="11"/>
    </row>
    <row r="6" spans="1:10" ht="12.75">
      <c r="A6" s="8">
        <v>44889</v>
      </c>
      <c r="B6" s="8" t="s">
        <v>16</v>
      </c>
      <c r="C6" s="4" t="s">
        <v>12</v>
      </c>
      <c r="D6" s="4"/>
      <c r="E6" s="4"/>
      <c r="F6" s="4"/>
      <c r="G6" s="4"/>
      <c r="H6" s="9"/>
      <c r="I6" s="10"/>
      <c r="J6" s="11"/>
    </row>
    <row r="7" spans="1:10" ht="12.75">
      <c r="A7" s="8">
        <v>44922</v>
      </c>
      <c r="B7" s="8" t="s">
        <v>17</v>
      </c>
      <c r="C7" s="4" t="s">
        <v>12</v>
      </c>
      <c r="D7" s="4"/>
      <c r="E7" s="4"/>
      <c r="F7" s="4"/>
      <c r="G7" s="4"/>
      <c r="H7" s="9"/>
      <c r="I7" s="10"/>
      <c r="J7" s="11"/>
    </row>
    <row r="8" spans="1:10" ht="12.75">
      <c r="A8" s="8">
        <v>44928</v>
      </c>
      <c r="B8" s="8" t="s">
        <v>18</v>
      </c>
      <c r="C8" s="4" t="s">
        <v>12</v>
      </c>
      <c r="D8" s="4"/>
      <c r="E8" s="4">
        <v>12</v>
      </c>
      <c r="F8" s="4">
        <v>3</v>
      </c>
      <c r="G8" s="4"/>
      <c r="H8" s="12" t="s">
        <v>19</v>
      </c>
      <c r="I8" s="13">
        <f>0.25*D8+0.45*E8+0.25*F8+0.45*G8</f>
        <v>6.15</v>
      </c>
      <c r="J8" s="14"/>
    </row>
    <row r="9" spans="1:11" ht="12.75">
      <c r="A9" s="8">
        <v>44943</v>
      </c>
      <c r="B9" s="8" t="s">
        <v>20</v>
      </c>
      <c r="C9" s="4" t="s">
        <v>12</v>
      </c>
      <c r="D9" s="4">
        <v>8</v>
      </c>
      <c r="E9" s="4">
        <v>22</v>
      </c>
      <c r="F9" s="4">
        <v>9</v>
      </c>
      <c r="G9" s="4">
        <v>45</v>
      </c>
      <c r="H9" s="9" t="s">
        <v>21</v>
      </c>
      <c r="I9" s="13">
        <f>0.25*D9+0.45*E9+0.25*F9+0.45*G9</f>
        <v>34.4</v>
      </c>
      <c r="J9" s="11"/>
      <c r="K9" s="1">
        <v>3</v>
      </c>
    </row>
    <row r="10" spans="1:11" ht="12.75">
      <c r="A10" s="8">
        <v>44948</v>
      </c>
      <c r="B10" s="8" t="s">
        <v>22</v>
      </c>
      <c r="C10" s="4" t="s">
        <v>12</v>
      </c>
      <c r="D10" s="4">
        <v>21</v>
      </c>
      <c r="E10" s="4">
        <v>34</v>
      </c>
      <c r="F10" s="4">
        <v>20</v>
      </c>
      <c r="G10" s="4">
        <v>56</v>
      </c>
      <c r="H10" s="9" t="s">
        <v>23</v>
      </c>
      <c r="I10" s="13">
        <f>0.25*D10+0.45*E10+0.25*F10+0.45*G10</f>
        <v>50.75</v>
      </c>
      <c r="J10" s="11"/>
      <c r="K10" s="1">
        <v>3</v>
      </c>
    </row>
    <row r="11" spans="1:11" ht="12.75">
      <c r="A11" s="8">
        <v>44954</v>
      </c>
      <c r="B11" s="8" t="s">
        <v>24</v>
      </c>
      <c r="C11" s="4" t="s">
        <v>12</v>
      </c>
      <c r="D11" s="4"/>
      <c r="E11" s="4">
        <v>3</v>
      </c>
      <c r="F11" s="4">
        <v>9</v>
      </c>
      <c r="G11" s="4">
        <v>58</v>
      </c>
      <c r="H11" s="9" t="s">
        <v>21</v>
      </c>
      <c r="I11" s="13">
        <f>0.25*D11+0.45*E11+0.25*F11+0.45*G11</f>
        <v>29.700000000000003</v>
      </c>
      <c r="J11" s="11"/>
      <c r="K11" s="1">
        <v>2</v>
      </c>
    </row>
    <row r="12" spans="1:11" ht="12.75">
      <c r="A12" s="8">
        <v>44959</v>
      </c>
      <c r="B12" s="8" t="s">
        <v>25</v>
      </c>
      <c r="C12" s="4" t="s">
        <v>12</v>
      </c>
      <c r="D12" s="4">
        <v>10</v>
      </c>
      <c r="E12" s="4">
        <v>29</v>
      </c>
      <c r="F12" s="4">
        <v>18</v>
      </c>
      <c r="G12" s="4">
        <v>27</v>
      </c>
      <c r="H12" s="9" t="s">
        <v>21</v>
      </c>
      <c r="I12" s="13">
        <f>0.25*D12+0.45*E12+0.25*F12+0.45*G12</f>
        <v>32.2</v>
      </c>
      <c r="J12" s="11"/>
      <c r="K12" s="1">
        <v>3</v>
      </c>
    </row>
    <row r="13" spans="1:10" ht="12.75">
      <c r="A13" s="8">
        <v>44969</v>
      </c>
      <c r="B13" s="8" t="s">
        <v>26</v>
      </c>
      <c r="C13" s="4" t="s">
        <v>12</v>
      </c>
      <c r="D13" s="4"/>
      <c r="E13" s="4">
        <v>1</v>
      </c>
      <c r="F13" s="4"/>
      <c r="G13" s="4"/>
      <c r="H13" s="12" t="s">
        <v>19</v>
      </c>
      <c r="I13" s="13">
        <f>0.25*D13+0.45*E13+0.25*F13+0.45*G13</f>
        <v>0.45</v>
      </c>
      <c r="J13" s="11"/>
    </row>
    <row r="14" spans="1:10" ht="12.75">
      <c r="A14" s="8">
        <v>44974</v>
      </c>
      <c r="B14" s="8" t="s">
        <v>27</v>
      </c>
      <c r="C14" s="4" t="s">
        <v>12</v>
      </c>
      <c r="D14" s="4"/>
      <c r="E14" s="4">
        <v>7</v>
      </c>
      <c r="F14" s="4"/>
      <c r="G14" s="4">
        <v>50</v>
      </c>
      <c r="H14" s="12" t="s">
        <v>19</v>
      </c>
      <c r="I14" s="13">
        <f>0.25*D14+0.45*E14+0.25*F14+0.45*G14</f>
        <v>25.65</v>
      </c>
      <c r="J14" s="11"/>
    </row>
    <row r="15" spans="1:11" ht="12.75">
      <c r="A15" s="8">
        <v>44979</v>
      </c>
      <c r="B15" s="8" t="s">
        <v>28</v>
      </c>
      <c r="C15" s="4" t="s">
        <v>12</v>
      </c>
      <c r="D15" s="4">
        <v>5</v>
      </c>
      <c r="E15" s="4">
        <v>12</v>
      </c>
      <c r="F15" s="4">
        <v>7</v>
      </c>
      <c r="G15" s="4">
        <v>66</v>
      </c>
      <c r="H15" s="12" t="s">
        <v>19</v>
      </c>
      <c r="I15" s="13">
        <f>0.25*D15+0.45*E15+0.25*F15+0.45*G15</f>
        <v>38.1</v>
      </c>
      <c r="J15" s="11">
        <v>1</v>
      </c>
      <c r="K15" s="1">
        <v>4</v>
      </c>
    </row>
    <row r="16" spans="1:11" ht="12.75">
      <c r="A16" s="8">
        <v>44984</v>
      </c>
      <c r="B16" s="8" t="s">
        <v>29</v>
      </c>
      <c r="C16" s="4" t="s">
        <v>12</v>
      </c>
      <c r="D16" s="4">
        <v>16</v>
      </c>
      <c r="E16" s="4">
        <v>41</v>
      </c>
      <c r="F16" s="4">
        <v>16</v>
      </c>
      <c r="G16" s="4">
        <v>52</v>
      </c>
      <c r="H16" s="9" t="s">
        <v>23</v>
      </c>
      <c r="I16" s="13">
        <f>0.25*D16+0.45*E16+0.25*F16+0.45*G16</f>
        <v>49.85</v>
      </c>
      <c r="J16" s="11"/>
      <c r="K16" s="1">
        <v>3</v>
      </c>
    </row>
    <row r="17" spans="1:11" ht="12.75">
      <c r="A17" s="8">
        <v>44989</v>
      </c>
      <c r="B17" s="8" t="s">
        <v>30</v>
      </c>
      <c r="C17" s="4" t="s">
        <v>12</v>
      </c>
      <c r="D17" s="4">
        <v>10</v>
      </c>
      <c r="E17" s="4">
        <v>26</v>
      </c>
      <c r="F17" s="4">
        <v>12</v>
      </c>
      <c r="G17" s="4">
        <v>44</v>
      </c>
      <c r="H17" s="9" t="s">
        <v>31</v>
      </c>
      <c r="I17" s="13">
        <f>0.25*D17+0.45*E17+0.25*F17+0.45*G17</f>
        <v>37</v>
      </c>
      <c r="J17" s="11"/>
      <c r="K17" s="1">
        <v>3</v>
      </c>
    </row>
    <row r="18" spans="1:11" ht="12.75">
      <c r="A18" s="8">
        <v>44999</v>
      </c>
      <c r="B18" s="8" t="s">
        <v>32</v>
      </c>
      <c r="C18" s="4" t="s">
        <v>12</v>
      </c>
      <c r="D18" s="4">
        <v>4</v>
      </c>
      <c r="E18" s="4">
        <v>28</v>
      </c>
      <c r="F18" s="4">
        <v>9</v>
      </c>
      <c r="G18" s="4">
        <v>50</v>
      </c>
      <c r="H18" s="9" t="s">
        <v>21</v>
      </c>
      <c r="I18" s="13">
        <f>0.25*D18+0.45*E18+0.25*F18+0.45*G18</f>
        <v>38.35</v>
      </c>
      <c r="J18" s="11"/>
      <c r="K18" s="1">
        <v>3</v>
      </c>
    </row>
    <row r="19" spans="1:10" ht="12.75">
      <c r="A19" s="8">
        <v>45004</v>
      </c>
      <c r="B19" s="8" t="s">
        <v>33</v>
      </c>
      <c r="C19" s="4" t="s">
        <v>12</v>
      </c>
      <c r="D19" s="4">
        <v>5</v>
      </c>
      <c r="E19" s="4">
        <v>21</v>
      </c>
      <c r="F19" s="4">
        <v>0</v>
      </c>
      <c r="G19" s="4">
        <v>19</v>
      </c>
      <c r="H19" s="12" t="s">
        <v>19</v>
      </c>
      <c r="I19" s="13">
        <f>0.25*D19+0.45*E19+0.25*F19+0.45*G19</f>
        <v>19.25</v>
      </c>
      <c r="J19" s="11"/>
    </row>
    <row r="20" spans="1:10" ht="12.75">
      <c r="A20" s="8">
        <v>45014</v>
      </c>
      <c r="B20" s="8" t="s">
        <v>34</v>
      </c>
      <c r="C20" s="4" t="s">
        <v>12</v>
      </c>
      <c r="D20" s="4"/>
      <c r="E20" s="4"/>
      <c r="F20" s="4"/>
      <c r="G20" s="4"/>
      <c r="H20" s="9"/>
      <c r="I20" s="10"/>
      <c r="J20" s="11"/>
    </row>
    <row r="21" spans="1:10" ht="12.75">
      <c r="A21" s="8">
        <v>45024</v>
      </c>
      <c r="B21" s="8" t="s">
        <v>35</v>
      </c>
      <c r="C21" s="4" t="s">
        <v>12</v>
      </c>
      <c r="D21" s="4"/>
      <c r="E21" s="4"/>
      <c r="F21" s="4"/>
      <c r="G21" s="4"/>
      <c r="H21" s="12" t="s">
        <v>19</v>
      </c>
      <c r="I21" s="15"/>
      <c r="J21" s="14"/>
    </row>
    <row r="22" spans="1:10" ht="12.75">
      <c r="A22" s="8">
        <v>855210</v>
      </c>
      <c r="B22" s="8" t="s">
        <v>36</v>
      </c>
      <c r="C22" s="4" t="s">
        <v>12</v>
      </c>
      <c r="D22" s="4"/>
      <c r="E22" s="4"/>
      <c r="F22" s="4"/>
      <c r="G22" s="4"/>
      <c r="H22" s="9"/>
      <c r="I22" s="10"/>
      <c r="J22" s="11"/>
    </row>
    <row r="23" spans="1:10" ht="12.75">
      <c r="A23" s="8">
        <v>44631</v>
      </c>
      <c r="B23" s="8" t="s">
        <v>37</v>
      </c>
      <c r="C23" s="4" t="s">
        <v>38</v>
      </c>
      <c r="D23" s="4"/>
      <c r="E23" s="4"/>
      <c r="F23" s="4"/>
      <c r="G23" s="4"/>
      <c r="H23" s="9"/>
      <c r="I23" s="10"/>
      <c r="J23" s="11"/>
    </row>
    <row r="24" spans="1:10" ht="12.75">
      <c r="A24" s="8">
        <v>44742</v>
      </c>
      <c r="B24" s="8" t="s">
        <v>39</v>
      </c>
      <c r="C24" s="4" t="s">
        <v>38</v>
      </c>
      <c r="D24" s="4"/>
      <c r="E24" s="4"/>
      <c r="F24" s="4"/>
      <c r="G24" s="4"/>
      <c r="H24" s="9"/>
      <c r="I24" s="10"/>
      <c r="J24" s="11"/>
    </row>
    <row r="25" spans="1:10" ht="12.75">
      <c r="A25" s="8">
        <v>44768</v>
      </c>
      <c r="B25" s="8" t="s">
        <v>40</v>
      </c>
      <c r="C25" s="4" t="s">
        <v>38</v>
      </c>
      <c r="D25" s="4"/>
      <c r="E25" s="4"/>
      <c r="F25" s="4">
        <v>13</v>
      </c>
      <c r="G25" s="4"/>
      <c r="H25" s="12" t="s">
        <v>19</v>
      </c>
      <c r="I25" s="15"/>
      <c r="J25" s="14"/>
    </row>
    <row r="26" spans="1:10" ht="12.75">
      <c r="A26" s="8">
        <v>44849</v>
      </c>
      <c r="B26" s="8" t="s">
        <v>41</v>
      </c>
      <c r="C26" s="4" t="s">
        <v>38</v>
      </c>
      <c r="D26" s="4"/>
      <c r="E26" s="4"/>
      <c r="F26" s="4"/>
      <c r="G26" s="4"/>
      <c r="H26" s="9"/>
      <c r="I26" s="10"/>
      <c r="J26" s="11"/>
    </row>
    <row r="27" spans="1:10" ht="12.75">
      <c r="A27" s="8">
        <v>44853</v>
      </c>
      <c r="B27" s="8" t="s">
        <v>42</v>
      </c>
      <c r="C27" s="4" t="s">
        <v>38</v>
      </c>
      <c r="D27" s="4"/>
      <c r="E27" s="4"/>
      <c r="F27" s="4"/>
      <c r="G27" s="16">
        <v>25</v>
      </c>
      <c r="H27" s="9"/>
      <c r="I27" s="10"/>
      <c r="J27" s="11"/>
    </row>
    <row r="28" spans="1:10" ht="12.75">
      <c r="A28" s="8">
        <v>44900</v>
      </c>
      <c r="B28" s="8" t="s">
        <v>43</v>
      </c>
      <c r="C28" s="4" t="s">
        <v>38</v>
      </c>
      <c r="D28" s="4"/>
      <c r="E28" s="4"/>
      <c r="F28" s="4"/>
      <c r="G28" s="4"/>
      <c r="H28" s="9"/>
      <c r="I28" s="10"/>
      <c r="J28" s="11"/>
    </row>
    <row r="29" spans="1:10" ht="12.75">
      <c r="A29" s="8">
        <v>44923</v>
      </c>
      <c r="B29" s="8" t="s">
        <v>44</v>
      </c>
      <c r="C29" s="4" t="s">
        <v>38</v>
      </c>
      <c r="D29" s="4"/>
      <c r="E29" s="4"/>
      <c r="F29" s="4"/>
      <c r="G29" s="4"/>
      <c r="H29" s="9"/>
      <c r="I29" s="10"/>
      <c r="J29" s="11"/>
    </row>
    <row r="30" spans="1:10" ht="12.75">
      <c r="A30" s="8">
        <v>44929</v>
      </c>
      <c r="B30" s="8" t="s">
        <v>45</v>
      </c>
      <c r="C30" s="4" t="s">
        <v>38</v>
      </c>
      <c r="D30" s="4">
        <v>10</v>
      </c>
      <c r="E30" s="4">
        <v>15</v>
      </c>
      <c r="F30" s="4">
        <v>10</v>
      </c>
      <c r="G30" s="4">
        <v>18</v>
      </c>
      <c r="H30" s="12" t="s">
        <v>19</v>
      </c>
      <c r="I30" s="13">
        <f>0.25*D30+0.45*E30+0.25*F30+0.45*G30</f>
        <v>19.85</v>
      </c>
      <c r="J30" s="14"/>
    </row>
    <row r="31" spans="1:11" ht="12.75">
      <c r="A31" s="8">
        <v>44939</v>
      </c>
      <c r="B31" s="8" t="s">
        <v>46</v>
      </c>
      <c r="C31" s="4" t="s">
        <v>38</v>
      </c>
      <c r="D31" s="4">
        <v>11</v>
      </c>
      <c r="E31" s="4">
        <v>38</v>
      </c>
      <c r="F31" s="4">
        <v>10</v>
      </c>
      <c r="G31" s="4">
        <v>32</v>
      </c>
      <c r="H31" s="9" t="s">
        <v>21</v>
      </c>
      <c r="I31" s="13">
        <f>0.25*D31+0.45*E31+0.25*F31+0.45*G31</f>
        <v>36.75</v>
      </c>
      <c r="J31" s="11"/>
      <c r="K31" s="1">
        <v>3</v>
      </c>
    </row>
    <row r="32" spans="1:11" ht="12.75">
      <c r="A32" s="8">
        <v>44944</v>
      </c>
      <c r="B32" s="8" t="s">
        <v>47</v>
      </c>
      <c r="C32" s="4" t="s">
        <v>38</v>
      </c>
      <c r="D32" s="4">
        <v>15</v>
      </c>
      <c r="E32" s="4">
        <v>59</v>
      </c>
      <c r="F32" s="4">
        <v>3</v>
      </c>
      <c r="G32" s="4">
        <v>90</v>
      </c>
      <c r="H32" s="9" t="s">
        <v>23</v>
      </c>
      <c r="I32" s="13">
        <f>0.25*D32+0.45*E32+0.25*F32+0.45*G32</f>
        <v>71.55</v>
      </c>
      <c r="J32" s="11"/>
      <c r="K32" s="1">
        <v>5</v>
      </c>
    </row>
    <row r="33" spans="1:10" ht="12.75">
      <c r="A33" s="8">
        <v>44955</v>
      </c>
      <c r="B33" s="8" t="s">
        <v>48</v>
      </c>
      <c r="C33" s="4" t="s">
        <v>38</v>
      </c>
      <c r="D33" s="4">
        <v>0</v>
      </c>
      <c r="E33" s="4"/>
      <c r="F33" s="4"/>
      <c r="G33" s="4"/>
      <c r="H33" s="12" t="s">
        <v>19</v>
      </c>
      <c r="I33" s="17"/>
      <c r="J33" s="14"/>
    </row>
    <row r="34" spans="1:10" ht="12.75">
      <c r="A34" s="8">
        <v>44960</v>
      </c>
      <c r="B34" s="8" t="s">
        <v>49</v>
      </c>
      <c r="C34" s="4" t="s">
        <v>38</v>
      </c>
      <c r="D34" s="4"/>
      <c r="E34" s="4">
        <v>12</v>
      </c>
      <c r="F34" s="4"/>
      <c r="G34" s="4">
        <v>6</v>
      </c>
      <c r="H34" s="12" t="s">
        <v>19</v>
      </c>
      <c r="I34" s="13">
        <f>0.25*D34+0.45*E34+0.25*F34+0.45*G34</f>
        <v>8.100000000000001</v>
      </c>
      <c r="J34" s="14"/>
    </row>
    <row r="35" spans="1:10" ht="12.75">
      <c r="A35" s="8">
        <v>44965</v>
      </c>
      <c r="B35" s="8" t="s">
        <v>50</v>
      </c>
      <c r="C35" s="4" t="s">
        <v>38</v>
      </c>
      <c r="D35" s="4">
        <v>7</v>
      </c>
      <c r="E35" s="4">
        <v>35</v>
      </c>
      <c r="F35" s="4"/>
      <c r="G35" s="4">
        <v>18</v>
      </c>
      <c r="H35" s="12" t="s">
        <v>19</v>
      </c>
      <c r="I35" s="13">
        <f>0.25*D35+0.45*E35+0.25*F35+0.45*G35</f>
        <v>25.6</v>
      </c>
      <c r="J35" s="14"/>
    </row>
    <row r="36" spans="1:10" ht="12.75">
      <c r="A36" s="8">
        <v>44970</v>
      </c>
      <c r="B36" s="8" t="s">
        <v>51</v>
      </c>
      <c r="C36" s="4" t="s">
        <v>38</v>
      </c>
      <c r="D36" s="4"/>
      <c r="E36" s="4">
        <v>10</v>
      </c>
      <c r="F36" s="4"/>
      <c r="G36" s="4"/>
      <c r="H36" s="12" t="s">
        <v>19</v>
      </c>
      <c r="I36" s="13">
        <f>0.25*D36+0.45*E36+0.25*F36+0.45*G36</f>
        <v>4.5</v>
      </c>
      <c r="J36" s="14"/>
    </row>
    <row r="37" spans="1:11" ht="12.75">
      <c r="A37" s="8">
        <v>44975</v>
      </c>
      <c r="B37" s="8" t="s">
        <v>52</v>
      </c>
      <c r="C37" s="4" t="s">
        <v>38</v>
      </c>
      <c r="D37" s="4"/>
      <c r="E37" s="4">
        <v>15</v>
      </c>
      <c r="F37" s="4">
        <v>10</v>
      </c>
      <c r="G37" s="4">
        <v>52</v>
      </c>
      <c r="H37" s="9" t="s">
        <v>21</v>
      </c>
      <c r="I37" s="13">
        <f>0.25*D37+0.45*E37+0.25*F37+0.45*G37</f>
        <v>32.650000000000006</v>
      </c>
      <c r="J37" s="11"/>
      <c r="K37" s="1">
        <v>3</v>
      </c>
    </row>
    <row r="38" spans="1:10" ht="12.75">
      <c r="A38" s="8">
        <v>44980</v>
      </c>
      <c r="B38" s="8" t="s">
        <v>53</v>
      </c>
      <c r="C38" s="4" t="s">
        <v>38</v>
      </c>
      <c r="D38" s="4"/>
      <c r="E38" s="4"/>
      <c r="F38" s="4"/>
      <c r="G38" s="4"/>
      <c r="H38" s="9"/>
      <c r="I38" s="17"/>
      <c r="J38" s="11"/>
    </row>
    <row r="39" spans="1:10" ht="12.75">
      <c r="A39" s="8">
        <v>44985</v>
      </c>
      <c r="B39" s="8" t="s">
        <v>54</v>
      </c>
      <c r="C39" s="4" t="s">
        <v>38</v>
      </c>
      <c r="D39" s="4">
        <v>4</v>
      </c>
      <c r="E39" s="4"/>
      <c r="F39" s="4"/>
      <c r="G39" s="4"/>
      <c r="H39" s="12" t="s">
        <v>19</v>
      </c>
      <c r="I39" s="13">
        <f>0.25*D39+0.45*E39+0.25*F39+0.45*G39</f>
        <v>1</v>
      </c>
      <c r="J39" s="14"/>
    </row>
    <row r="40" spans="1:10" ht="12.75">
      <c r="A40" s="8">
        <v>44990</v>
      </c>
      <c r="B40" s="8" t="s">
        <v>55</v>
      </c>
      <c r="C40" s="4" t="s">
        <v>38</v>
      </c>
      <c r="D40" s="4">
        <v>8</v>
      </c>
      <c r="E40" s="4">
        <v>11</v>
      </c>
      <c r="F40" s="4">
        <v>3</v>
      </c>
      <c r="G40" s="4"/>
      <c r="H40" s="12" t="s">
        <v>19</v>
      </c>
      <c r="I40" s="13">
        <f>0.25*D40+0.45*E40+0.25*F40+0.45*G40</f>
        <v>7.7</v>
      </c>
      <c r="J40" s="14"/>
    </row>
    <row r="41" spans="1:10" ht="12.75">
      <c r="A41" s="8">
        <v>44995</v>
      </c>
      <c r="B41" s="8" t="s">
        <v>56</v>
      </c>
      <c r="C41" s="4" t="s">
        <v>38</v>
      </c>
      <c r="D41" s="4"/>
      <c r="E41" s="4">
        <v>6</v>
      </c>
      <c r="F41" s="4">
        <v>3</v>
      </c>
      <c r="G41" s="4">
        <v>0</v>
      </c>
      <c r="H41" s="12" t="s">
        <v>19</v>
      </c>
      <c r="I41" s="13">
        <f>0.25*D41+0.45*E41+0.25*F41+0.45*G41</f>
        <v>3.45</v>
      </c>
      <c r="J41" s="14"/>
    </row>
    <row r="42" spans="1:11" ht="12.75">
      <c r="A42" s="8">
        <v>45000</v>
      </c>
      <c r="B42" s="8" t="s">
        <v>57</v>
      </c>
      <c r="C42" s="4" t="s">
        <v>38</v>
      </c>
      <c r="D42" s="4"/>
      <c r="E42" s="4">
        <v>30</v>
      </c>
      <c r="F42" s="4">
        <v>10</v>
      </c>
      <c r="G42" s="4">
        <v>50</v>
      </c>
      <c r="H42" s="9" t="s">
        <v>21</v>
      </c>
      <c r="I42" s="13">
        <f>0.25*D42+0.45*E42+0.25*F42+0.45*G42</f>
        <v>38.5</v>
      </c>
      <c r="J42" s="11"/>
      <c r="K42" s="1">
        <v>3</v>
      </c>
    </row>
    <row r="43" spans="1:11" ht="12.75">
      <c r="A43" s="8">
        <v>45005</v>
      </c>
      <c r="B43" s="8" t="s">
        <v>58</v>
      </c>
      <c r="C43" s="4" t="s">
        <v>38</v>
      </c>
      <c r="D43" s="4">
        <v>10</v>
      </c>
      <c r="E43" s="4">
        <v>28</v>
      </c>
      <c r="F43" s="4">
        <v>10</v>
      </c>
      <c r="G43" s="4">
        <v>38</v>
      </c>
      <c r="H43" s="9" t="s">
        <v>21</v>
      </c>
      <c r="I43" s="13">
        <f>0.25*D43+0.45*E43+0.25*F43+0.45*G43</f>
        <v>34.7</v>
      </c>
      <c r="J43" s="11"/>
      <c r="K43" s="1">
        <v>3</v>
      </c>
    </row>
    <row r="44" spans="1:10" ht="12.75">
      <c r="A44" s="8">
        <v>45010</v>
      </c>
      <c r="B44" s="8" t="s">
        <v>59</v>
      </c>
      <c r="C44" s="4" t="s">
        <v>38</v>
      </c>
      <c r="D44" s="4"/>
      <c r="E44" s="4"/>
      <c r="F44" s="4"/>
      <c r="G44" s="4"/>
      <c r="H44" s="9"/>
      <c r="I44" s="17"/>
      <c r="J44" s="11"/>
    </row>
    <row r="45" spans="1:11" ht="12.75">
      <c r="A45" s="8">
        <v>45015</v>
      </c>
      <c r="B45" s="8" t="s">
        <v>60</v>
      </c>
      <c r="C45" s="4" t="s">
        <v>38</v>
      </c>
      <c r="D45" s="4">
        <v>11</v>
      </c>
      <c r="E45" s="4">
        <v>27</v>
      </c>
      <c r="F45" s="4">
        <v>13</v>
      </c>
      <c r="G45" s="4">
        <v>39</v>
      </c>
      <c r="H45" s="9" t="s">
        <v>21</v>
      </c>
      <c r="I45" s="13">
        <f>0.25*D45+0.45*E45+0.25*F45+0.45*G45</f>
        <v>35.7</v>
      </c>
      <c r="J45" s="11"/>
      <c r="K45" s="1">
        <v>3</v>
      </c>
    </row>
    <row r="46" spans="1:10" ht="12.75">
      <c r="A46" s="8">
        <v>45020</v>
      </c>
      <c r="B46" s="8" t="s">
        <v>61</v>
      </c>
      <c r="C46" s="4" t="s">
        <v>38</v>
      </c>
      <c r="D46" s="4"/>
      <c r="E46" s="4"/>
      <c r="F46" s="4"/>
      <c r="G46" s="4"/>
      <c r="H46" s="9"/>
      <c r="I46" s="17"/>
      <c r="J46" s="11"/>
    </row>
    <row r="47" spans="1:11" ht="12.75">
      <c r="A47" s="8">
        <v>45025</v>
      </c>
      <c r="B47" s="8" t="s">
        <v>62</v>
      </c>
      <c r="C47" s="4" t="s">
        <v>38</v>
      </c>
      <c r="D47" s="4">
        <v>7</v>
      </c>
      <c r="E47" s="4">
        <v>26</v>
      </c>
      <c r="F47" s="4">
        <v>3</v>
      </c>
      <c r="G47" s="4">
        <v>42</v>
      </c>
      <c r="H47" s="9" t="s">
        <v>21</v>
      </c>
      <c r="I47" s="13">
        <f>0.25*D47+0.45*E47+0.25*F47+0.45*G47</f>
        <v>33.1</v>
      </c>
      <c r="J47" s="11"/>
      <c r="K47" s="1">
        <v>3</v>
      </c>
    </row>
    <row r="48" spans="1:11" ht="12.75">
      <c r="A48" s="8">
        <v>45131</v>
      </c>
      <c r="B48" s="8" t="s">
        <v>63</v>
      </c>
      <c r="C48" s="4" t="s">
        <v>38</v>
      </c>
      <c r="D48" s="4">
        <v>14</v>
      </c>
      <c r="E48" s="4">
        <v>62</v>
      </c>
      <c r="F48" s="4"/>
      <c r="G48" s="4">
        <v>40</v>
      </c>
      <c r="H48" s="9" t="s">
        <v>31</v>
      </c>
      <c r="I48" s="13">
        <f>0.25*D48+0.45*E48+0.25*F48+0.45*G48</f>
        <v>49.400000000000006</v>
      </c>
      <c r="J48" s="11"/>
      <c r="K48" s="1">
        <v>3</v>
      </c>
    </row>
    <row r="49" spans="1:10" ht="12.75">
      <c r="A49" s="8">
        <v>44697</v>
      </c>
      <c r="B49" s="8" t="s">
        <v>64</v>
      </c>
      <c r="C49" s="4" t="s">
        <v>65</v>
      </c>
      <c r="D49" s="4"/>
      <c r="E49" s="4"/>
      <c r="F49" s="4"/>
      <c r="G49" s="4"/>
      <c r="H49" s="9"/>
      <c r="I49" s="10"/>
      <c r="J49" s="11"/>
    </row>
    <row r="50" spans="1:10" ht="12.75">
      <c r="A50" s="8">
        <v>44836</v>
      </c>
      <c r="B50" s="8" t="s">
        <v>66</v>
      </c>
      <c r="C50" s="4" t="s">
        <v>65</v>
      </c>
      <c r="D50" s="4"/>
      <c r="E50" s="4"/>
      <c r="F50" s="4"/>
      <c r="G50" s="4"/>
      <c r="H50" s="9"/>
      <c r="I50" s="10"/>
      <c r="J50" s="11"/>
    </row>
    <row r="51" spans="1:11" ht="12.75">
      <c r="A51" s="8">
        <v>44852</v>
      </c>
      <c r="B51" s="8" t="s">
        <v>67</v>
      </c>
      <c r="C51" s="4" t="s">
        <v>65</v>
      </c>
      <c r="D51" s="4"/>
      <c r="E51" s="4"/>
      <c r="F51" s="4"/>
      <c r="G51" s="16">
        <v>55</v>
      </c>
      <c r="H51" s="9"/>
      <c r="I51" s="10"/>
      <c r="J51" s="11"/>
      <c r="K51" s="1">
        <v>3</v>
      </c>
    </row>
    <row r="52" spans="1:10" ht="12.75">
      <c r="A52" s="8">
        <v>44892</v>
      </c>
      <c r="B52" s="8" t="s">
        <v>68</v>
      </c>
      <c r="C52" s="4" t="s">
        <v>65</v>
      </c>
      <c r="D52" s="4"/>
      <c r="E52" s="4"/>
      <c r="F52" s="4">
        <v>3</v>
      </c>
      <c r="G52" s="16">
        <v>7</v>
      </c>
      <c r="H52" s="12" t="s">
        <v>19</v>
      </c>
      <c r="I52" s="13">
        <f>0.25*D52+0.45*E52+0.25*F52+0.45*G52</f>
        <v>3.9</v>
      </c>
      <c r="J52" s="14"/>
    </row>
    <row r="53" spans="1:11" ht="12.75">
      <c r="A53" s="8">
        <v>44930</v>
      </c>
      <c r="B53" s="8" t="s">
        <v>69</v>
      </c>
      <c r="C53" s="4" t="s">
        <v>65</v>
      </c>
      <c r="D53" s="4">
        <v>15</v>
      </c>
      <c r="E53" s="4">
        <v>52</v>
      </c>
      <c r="F53" s="4">
        <v>10</v>
      </c>
      <c r="G53" s="4">
        <v>35</v>
      </c>
      <c r="H53" s="9" t="s">
        <v>21</v>
      </c>
      <c r="I53" s="13">
        <f>0.25*D53+0.45*E53+0.25*F53+0.45*G53</f>
        <v>45.400000000000006</v>
      </c>
      <c r="J53" s="11"/>
      <c r="K53" s="1">
        <v>3</v>
      </c>
    </row>
    <row r="54" spans="1:10" ht="12.75">
      <c r="A54" s="8">
        <v>44940</v>
      </c>
      <c r="B54" s="8" t="s">
        <v>70</v>
      </c>
      <c r="C54" s="4" t="s">
        <v>65</v>
      </c>
      <c r="D54" s="4">
        <v>6</v>
      </c>
      <c r="E54" s="4">
        <v>29</v>
      </c>
      <c r="F54" s="4">
        <v>3</v>
      </c>
      <c r="G54" s="4">
        <v>10</v>
      </c>
      <c r="H54" s="12" t="s">
        <v>19</v>
      </c>
      <c r="I54" s="13">
        <f>0.25*D54+0.45*E54+0.25*F54+0.45*G54</f>
        <v>19.8</v>
      </c>
      <c r="J54" s="14"/>
    </row>
    <row r="55" spans="1:10" ht="12.75">
      <c r="A55" s="8">
        <v>44945</v>
      </c>
      <c r="B55" s="8" t="s">
        <v>71</v>
      </c>
      <c r="C55" s="4" t="s">
        <v>65</v>
      </c>
      <c r="D55" s="4"/>
      <c r="E55" s="4">
        <v>44</v>
      </c>
      <c r="F55" s="4">
        <v>3</v>
      </c>
      <c r="G55" s="4">
        <v>10</v>
      </c>
      <c r="H55" s="12" t="s">
        <v>19</v>
      </c>
      <c r="I55" s="13">
        <f>0.25*D55+0.45*E55+0.25*F55+0.45*G55</f>
        <v>25.05</v>
      </c>
      <c r="J55" s="14"/>
    </row>
    <row r="56" spans="1:11" ht="12.75">
      <c r="A56" s="8">
        <v>44950</v>
      </c>
      <c r="B56" s="8" t="s">
        <v>72</v>
      </c>
      <c r="C56" s="4" t="s">
        <v>65</v>
      </c>
      <c r="D56" s="4">
        <v>20</v>
      </c>
      <c r="E56" s="4">
        <v>46</v>
      </c>
      <c r="F56" s="4">
        <v>10</v>
      </c>
      <c r="G56" s="4">
        <v>50</v>
      </c>
      <c r="H56" s="9" t="s">
        <v>31</v>
      </c>
      <c r="I56" s="13">
        <f>0.25*D56+0.45*E56+0.25*F56+0.45*G56</f>
        <v>50.7</v>
      </c>
      <c r="J56" s="11"/>
      <c r="K56" s="1">
        <v>3</v>
      </c>
    </row>
    <row r="57" spans="1:10" ht="12.75">
      <c r="A57" s="8">
        <v>44956</v>
      </c>
      <c r="B57" s="8" t="s">
        <v>73</v>
      </c>
      <c r="C57" s="4" t="s">
        <v>65</v>
      </c>
      <c r="D57" s="4"/>
      <c r="E57" s="4">
        <v>5</v>
      </c>
      <c r="F57" s="4"/>
      <c r="G57" s="4"/>
      <c r="H57" s="12" t="s">
        <v>19</v>
      </c>
      <c r="I57" s="13">
        <f>0.25*D57+0.45*E57+0.25*F57+0.45*G57</f>
        <v>2.25</v>
      </c>
      <c r="J57" s="14"/>
    </row>
    <row r="58" spans="1:10" ht="12.75">
      <c r="A58" s="8">
        <v>44961</v>
      </c>
      <c r="B58" s="8" t="s">
        <v>74</v>
      </c>
      <c r="C58" s="4" t="s">
        <v>65</v>
      </c>
      <c r="D58" s="4"/>
      <c r="E58" s="4">
        <v>35</v>
      </c>
      <c r="F58" s="4"/>
      <c r="G58" s="4">
        <v>19</v>
      </c>
      <c r="H58" s="12" t="s">
        <v>19</v>
      </c>
      <c r="I58" s="13">
        <f>0.25*D58+0.45*E58+0.25*F58+0.45*G58</f>
        <v>24.3</v>
      </c>
      <c r="J58" s="14"/>
    </row>
    <row r="59" spans="1:10" ht="12.75">
      <c r="A59" s="8">
        <v>44971</v>
      </c>
      <c r="B59" s="8" t="s">
        <v>75</v>
      </c>
      <c r="C59" s="4" t="s">
        <v>65</v>
      </c>
      <c r="D59" s="4">
        <v>8</v>
      </c>
      <c r="E59" s="4">
        <v>5</v>
      </c>
      <c r="F59" s="4">
        <v>5</v>
      </c>
      <c r="G59" s="4">
        <v>5</v>
      </c>
      <c r="H59" s="12" t="s">
        <v>19</v>
      </c>
      <c r="I59" s="13">
        <f>0.25*D59+0.45*E59+0.25*F59+0.45*G59</f>
        <v>7.75</v>
      </c>
      <c r="J59" s="14"/>
    </row>
    <row r="60" spans="1:11" ht="12.75">
      <c r="A60" s="8">
        <v>44976</v>
      </c>
      <c r="B60" s="8" t="s">
        <v>76</v>
      </c>
      <c r="C60" s="4" t="s">
        <v>65</v>
      </c>
      <c r="D60" s="4">
        <v>18</v>
      </c>
      <c r="E60" s="4">
        <v>38</v>
      </c>
      <c r="F60" s="4">
        <v>3</v>
      </c>
      <c r="G60" s="4">
        <v>76</v>
      </c>
      <c r="H60" s="9" t="s">
        <v>31</v>
      </c>
      <c r="I60" s="13">
        <f>0.25*D60+0.45*E60+0.25*F60+0.45*G60</f>
        <v>56.550000000000004</v>
      </c>
      <c r="J60" s="11"/>
      <c r="K60" s="1">
        <v>4</v>
      </c>
    </row>
    <row r="61" spans="1:11" ht="12.75">
      <c r="A61" s="8">
        <v>44986</v>
      </c>
      <c r="B61" s="8" t="s">
        <v>77</v>
      </c>
      <c r="C61" s="4" t="s">
        <v>65</v>
      </c>
      <c r="D61" s="4">
        <v>12</v>
      </c>
      <c r="E61" s="4">
        <v>50</v>
      </c>
      <c r="F61" s="4">
        <v>20</v>
      </c>
      <c r="G61" s="4">
        <v>52</v>
      </c>
      <c r="H61" s="9" t="s">
        <v>31</v>
      </c>
      <c r="I61" s="13">
        <f>0.25*D61+0.45*E61+0.25*F61+0.45*G61</f>
        <v>53.900000000000006</v>
      </c>
      <c r="J61" s="11"/>
      <c r="K61" s="1">
        <v>4</v>
      </c>
    </row>
    <row r="62" spans="1:10" ht="12.75">
      <c r="A62" s="8">
        <v>44991</v>
      </c>
      <c r="B62" s="8" t="s">
        <v>78</v>
      </c>
      <c r="C62" s="4" t="s">
        <v>65</v>
      </c>
      <c r="D62" s="4">
        <v>7</v>
      </c>
      <c r="E62" s="4">
        <v>16</v>
      </c>
      <c r="F62" s="4">
        <v>10</v>
      </c>
      <c r="G62" s="4">
        <v>25</v>
      </c>
      <c r="H62" s="12" t="s">
        <v>19</v>
      </c>
      <c r="I62" s="13">
        <f>0.25*D62+0.45*E62+0.25*F62+0.45*G62</f>
        <v>22.7</v>
      </c>
      <c r="J62" s="14"/>
    </row>
    <row r="63" spans="1:11" ht="12.75">
      <c r="A63" s="8">
        <v>45001</v>
      </c>
      <c r="B63" s="8" t="s">
        <v>79</v>
      </c>
      <c r="C63" s="4" t="s">
        <v>65</v>
      </c>
      <c r="D63" s="4">
        <v>13</v>
      </c>
      <c r="E63" s="4">
        <v>29</v>
      </c>
      <c r="F63" s="4">
        <v>13</v>
      </c>
      <c r="G63" s="4">
        <v>58</v>
      </c>
      <c r="H63" s="9" t="s">
        <v>21</v>
      </c>
      <c r="I63" s="13">
        <f>0.25*D63+0.45*E63+0.25*F63+0.45*G63</f>
        <v>45.650000000000006</v>
      </c>
      <c r="J63" s="11"/>
      <c r="K63" s="1">
        <v>3</v>
      </c>
    </row>
    <row r="64" spans="1:10" ht="12.75">
      <c r="A64" s="8">
        <v>45006</v>
      </c>
      <c r="B64" s="8" t="s">
        <v>80</v>
      </c>
      <c r="C64" s="4" t="s">
        <v>65</v>
      </c>
      <c r="D64" s="4">
        <v>13</v>
      </c>
      <c r="E64" s="4">
        <v>28</v>
      </c>
      <c r="F64" s="4"/>
      <c r="G64" s="4"/>
      <c r="H64" s="12" t="s">
        <v>19</v>
      </c>
      <c r="I64" s="13">
        <f>0.25*D64+0.45*E64+0.25*F64+0.45*G64</f>
        <v>15.85</v>
      </c>
      <c r="J64" s="14"/>
    </row>
    <row r="65" spans="1:10" ht="12.75">
      <c r="A65" s="8">
        <v>45011</v>
      </c>
      <c r="B65" s="8" t="s">
        <v>81</v>
      </c>
      <c r="C65" s="4" t="s">
        <v>65</v>
      </c>
      <c r="D65" s="4"/>
      <c r="E65" s="4">
        <v>17</v>
      </c>
      <c r="F65" s="4"/>
      <c r="G65" s="4"/>
      <c r="H65" s="12" t="s">
        <v>19</v>
      </c>
      <c r="I65" s="13">
        <f>0.25*D65+0.45*E65+0.25*F65+0.45*G65</f>
        <v>7.65</v>
      </c>
      <c r="J65" s="14"/>
    </row>
    <row r="66" spans="1:11" ht="12.75">
      <c r="A66" s="8">
        <v>45016</v>
      </c>
      <c r="B66" s="8" t="s">
        <v>82</v>
      </c>
      <c r="C66" s="4" t="s">
        <v>65</v>
      </c>
      <c r="D66" s="4">
        <v>15</v>
      </c>
      <c r="E66" s="4">
        <v>39</v>
      </c>
      <c r="F66" s="4">
        <v>11</v>
      </c>
      <c r="G66" s="4">
        <v>12</v>
      </c>
      <c r="H66" s="12" t="s">
        <v>19</v>
      </c>
      <c r="I66" s="18">
        <f>0.25*D66+0.45*E66+0.25*F66+0.45*G66</f>
        <v>29.450000000000003</v>
      </c>
      <c r="J66" s="14" t="s">
        <v>83</v>
      </c>
      <c r="K66" s="1">
        <v>3</v>
      </c>
    </row>
    <row r="67" spans="1:10" ht="12.75">
      <c r="A67" s="8">
        <v>45021</v>
      </c>
      <c r="B67" s="8" t="s">
        <v>84</v>
      </c>
      <c r="C67" s="4" t="s">
        <v>65</v>
      </c>
      <c r="D67" s="4"/>
      <c r="E67" s="4">
        <v>36</v>
      </c>
      <c r="F67" s="4">
        <v>2</v>
      </c>
      <c r="G67" s="4"/>
      <c r="H67" s="12" t="s">
        <v>19</v>
      </c>
      <c r="I67" s="13">
        <f>0.25*D67+0.45*E67+0.25*F67+0.45*G67</f>
        <v>16.7</v>
      </c>
      <c r="J67" s="14"/>
    </row>
    <row r="68" spans="1:10" ht="12.75">
      <c r="A68" s="8">
        <v>45026</v>
      </c>
      <c r="B68" s="8" t="s">
        <v>85</v>
      </c>
      <c r="C68" s="4" t="s">
        <v>65</v>
      </c>
      <c r="D68" s="4">
        <v>11</v>
      </c>
      <c r="E68" s="4">
        <v>35</v>
      </c>
      <c r="F68" s="4">
        <v>13</v>
      </c>
      <c r="G68" s="4">
        <v>12</v>
      </c>
      <c r="H68" s="12" t="s">
        <v>19</v>
      </c>
      <c r="I68" s="18">
        <f>0.25*D68+0.45*E68+0.25*F68+0.45*G68</f>
        <v>27.15</v>
      </c>
      <c r="J68" s="14"/>
    </row>
    <row r="69" spans="1:10" ht="12.75">
      <c r="A69" s="8">
        <v>45027</v>
      </c>
      <c r="B69" s="8" t="s">
        <v>86</v>
      </c>
      <c r="C69" s="4" t="s">
        <v>65</v>
      </c>
      <c r="D69" s="4"/>
      <c r="E69" s="4"/>
      <c r="F69" s="4"/>
      <c r="G69" s="4"/>
      <c r="H69" s="9"/>
      <c r="I69" s="10"/>
      <c r="J69" s="11"/>
    </row>
    <row r="70" spans="1:10" ht="12.75">
      <c r="A70" s="8">
        <v>855241</v>
      </c>
      <c r="B70" s="8" t="s">
        <v>87</v>
      </c>
      <c r="C70" s="4" t="s">
        <v>65</v>
      </c>
      <c r="D70" s="4"/>
      <c r="E70" s="4"/>
      <c r="F70" s="4"/>
      <c r="G70" s="4"/>
      <c r="H70" s="9"/>
      <c r="I70" s="10"/>
      <c r="J70" s="11"/>
    </row>
    <row r="71" spans="1:10" ht="12.75">
      <c r="A71" s="8">
        <v>44412</v>
      </c>
      <c r="B71" s="8" t="s">
        <v>88</v>
      </c>
      <c r="C71" s="4" t="s">
        <v>89</v>
      </c>
      <c r="D71" s="4"/>
      <c r="E71" s="4"/>
      <c r="F71" s="4"/>
      <c r="G71" s="4"/>
      <c r="H71" s="9"/>
      <c r="I71" s="10"/>
      <c r="J71" s="11"/>
    </row>
    <row r="72" spans="1:10" ht="12.75">
      <c r="A72" s="8">
        <v>44799</v>
      </c>
      <c r="B72" s="8" t="s">
        <v>90</v>
      </c>
      <c r="C72" s="4" t="s">
        <v>89</v>
      </c>
      <c r="D72" s="4"/>
      <c r="E72" s="4"/>
      <c r="F72" s="4"/>
      <c r="G72" s="4"/>
      <c r="H72" s="9"/>
      <c r="I72" s="10"/>
      <c r="J72" s="11"/>
    </row>
    <row r="73" spans="1:10" ht="12.75">
      <c r="A73" s="8">
        <v>44823</v>
      </c>
      <c r="B73" s="8" t="s">
        <v>91</v>
      </c>
      <c r="C73" s="4" t="s">
        <v>89</v>
      </c>
      <c r="D73" s="4"/>
      <c r="E73" s="4"/>
      <c r="F73" s="4"/>
      <c r="G73" s="4"/>
      <c r="H73" s="9"/>
      <c r="I73" s="10"/>
      <c r="J73" s="11"/>
    </row>
    <row r="74" spans="1:10" ht="12.75">
      <c r="A74" s="8">
        <v>44871</v>
      </c>
      <c r="B74" s="8" t="s">
        <v>92</v>
      </c>
      <c r="C74" s="4" t="s">
        <v>89</v>
      </c>
      <c r="D74" s="4">
        <v>9</v>
      </c>
      <c r="E74" s="4">
        <v>8</v>
      </c>
      <c r="F74" s="4">
        <v>3</v>
      </c>
      <c r="G74" s="16">
        <v>5</v>
      </c>
      <c r="H74" s="12" t="s">
        <v>19</v>
      </c>
      <c r="I74" s="13">
        <f>0.25*D74+0.45*E74+0.25*F74+0.45*G74</f>
        <v>8.85</v>
      </c>
      <c r="J74" s="14"/>
    </row>
    <row r="75" spans="1:10" ht="12.75">
      <c r="A75" s="8">
        <v>44884</v>
      </c>
      <c r="B75" s="8" t="s">
        <v>93</v>
      </c>
      <c r="C75" s="4" t="s">
        <v>89</v>
      </c>
      <c r="D75" s="4"/>
      <c r="E75" s="4"/>
      <c r="F75" s="4"/>
      <c r="G75" s="4"/>
      <c r="H75" s="9"/>
      <c r="I75" s="10"/>
      <c r="J75" s="11"/>
    </row>
    <row r="76" spans="1:10" ht="12.75">
      <c r="A76" s="8">
        <v>44886</v>
      </c>
      <c r="B76" s="8" t="s">
        <v>94</v>
      </c>
      <c r="C76" s="4" t="s">
        <v>89</v>
      </c>
      <c r="D76" s="4"/>
      <c r="E76" s="4"/>
      <c r="F76" s="4"/>
      <c r="G76" s="4"/>
      <c r="H76" s="9"/>
      <c r="I76" s="10"/>
      <c r="J76" s="11"/>
    </row>
    <row r="77" spans="1:10" ht="12.75">
      <c r="A77" s="8">
        <v>44890</v>
      </c>
      <c r="B77" s="8" t="s">
        <v>95</v>
      </c>
      <c r="C77" s="4" t="s">
        <v>89</v>
      </c>
      <c r="D77" s="4"/>
      <c r="E77" s="4"/>
      <c r="F77" s="4"/>
      <c r="G77" s="4"/>
      <c r="H77" s="9"/>
      <c r="I77" s="10"/>
      <c r="J77" s="11"/>
    </row>
    <row r="78" spans="1:10" ht="12.75">
      <c r="A78" s="8">
        <v>44906</v>
      </c>
      <c r="B78" s="8" t="s">
        <v>96</v>
      </c>
      <c r="C78" s="4" t="s">
        <v>89</v>
      </c>
      <c r="D78" s="4"/>
      <c r="E78" s="4"/>
      <c r="F78" s="4"/>
      <c r="G78" s="4"/>
      <c r="H78" s="9"/>
      <c r="I78" s="10"/>
      <c r="J78" s="11"/>
    </row>
    <row r="79" spans="1:11" ht="12.75">
      <c r="A79" s="8">
        <v>44931</v>
      </c>
      <c r="B79" s="8" t="s">
        <v>97</v>
      </c>
      <c r="C79" s="4" t="s">
        <v>89</v>
      </c>
      <c r="D79" s="4"/>
      <c r="E79" s="4">
        <v>25</v>
      </c>
      <c r="F79" s="4">
        <v>3</v>
      </c>
      <c r="G79" s="4">
        <v>75</v>
      </c>
      <c r="H79" s="9" t="s">
        <v>31</v>
      </c>
      <c r="I79" s="13">
        <f>0.25*D79+0.45*E79+0.25*F79+0.45*G79</f>
        <v>45.75</v>
      </c>
      <c r="J79" s="11"/>
      <c r="K79" s="1">
        <v>3</v>
      </c>
    </row>
    <row r="80" spans="1:10" ht="12.75">
      <c r="A80" s="8">
        <v>44936</v>
      </c>
      <c r="B80" s="8" t="s">
        <v>98</v>
      </c>
      <c r="C80" s="4" t="s">
        <v>89</v>
      </c>
      <c r="D80" s="4">
        <v>9</v>
      </c>
      <c r="E80" s="4">
        <v>17</v>
      </c>
      <c r="F80" s="4">
        <v>3</v>
      </c>
      <c r="G80" s="4">
        <v>4</v>
      </c>
      <c r="H80" s="12" t="s">
        <v>19</v>
      </c>
      <c r="I80" s="13">
        <f>0.25*D80+0.45*E80+0.25*F80+0.45*G80</f>
        <v>12.450000000000001</v>
      </c>
      <c r="J80" s="14"/>
    </row>
    <row r="81" spans="1:10" ht="12.75">
      <c r="A81" s="8">
        <v>44941</v>
      </c>
      <c r="B81" s="8" t="s">
        <v>99</v>
      </c>
      <c r="C81" s="4" t="s">
        <v>89</v>
      </c>
      <c r="D81" s="4">
        <v>9</v>
      </c>
      <c r="E81" s="4">
        <v>27</v>
      </c>
      <c r="F81" s="4"/>
      <c r="G81" s="4">
        <v>20</v>
      </c>
      <c r="H81" s="12" t="s">
        <v>19</v>
      </c>
      <c r="I81" s="13">
        <f>0.25*D81+0.45*E81+0.25*F81+0.45*G81</f>
        <v>23.4</v>
      </c>
      <c r="J81" s="14"/>
    </row>
    <row r="82" spans="1:11" ht="12.75">
      <c r="A82" s="8">
        <v>44962</v>
      </c>
      <c r="B82" s="8" t="s">
        <v>100</v>
      </c>
      <c r="C82" s="4" t="s">
        <v>89</v>
      </c>
      <c r="D82" s="4">
        <v>8</v>
      </c>
      <c r="E82" s="4">
        <v>21</v>
      </c>
      <c r="F82" s="4">
        <v>10</v>
      </c>
      <c r="G82" s="4">
        <v>48</v>
      </c>
      <c r="H82" s="9" t="s">
        <v>21</v>
      </c>
      <c r="I82" s="13">
        <f>0.25*D82+0.45*E82+0.25*F82+0.45*G82</f>
        <v>35.550000000000004</v>
      </c>
      <c r="J82" s="11"/>
      <c r="K82" s="1">
        <v>3</v>
      </c>
    </row>
    <row r="83" spans="1:11" ht="12.75">
      <c r="A83" s="8">
        <v>44982</v>
      </c>
      <c r="B83" s="8" t="s">
        <v>101</v>
      </c>
      <c r="C83" s="4" t="s">
        <v>89</v>
      </c>
      <c r="D83" s="4">
        <v>14</v>
      </c>
      <c r="E83" s="4">
        <v>26</v>
      </c>
      <c r="F83" s="4">
        <v>12</v>
      </c>
      <c r="G83" s="4">
        <v>58</v>
      </c>
      <c r="H83" s="9" t="s">
        <v>21</v>
      </c>
      <c r="I83" s="13">
        <f>0.25*D83+0.45*E83+0.25*F83+0.45*G83</f>
        <v>44.300000000000004</v>
      </c>
      <c r="J83" s="11"/>
      <c r="K83" s="1">
        <v>3</v>
      </c>
    </row>
    <row r="84" spans="1:10" ht="12.75">
      <c r="A84" s="8">
        <v>44997</v>
      </c>
      <c r="B84" s="8" t="s">
        <v>102</v>
      </c>
      <c r="C84" s="4" t="s">
        <v>89</v>
      </c>
      <c r="D84" s="4">
        <v>12</v>
      </c>
      <c r="E84" s="4">
        <v>22</v>
      </c>
      <c r="F84" s="4">
        <v>3</v>
      </c>
      <c r="G84" s="4">
        <v>5</v>
      </c>
      <c r="H84" s="12" t="s">
        <v>19</v>
      </c>
      <c r="I84" s="13">
        <f>0.25*D84+0.45*E84+0.25*F84+0.45*G84</f>
        <v>15.9</v>
      </c>
      <c r="J84" s="14"/>
    </row>
    <row r="85" spans="1:10" ht="12.75">
      <c r="A85" s="8">
        <v>45007</v>
      </c>
      <c r="B85" s="8" t="s">
        <v>103</v>
      </c>
      <c r="C85" s="4" t="s">
        <v>89</v>
      </c>
      <c r="D85" s="4"/>
      <c r="E85" s="4"/>
      <c r="F85" s="4"/>
      <c r="G85" s="4"/>
      <c r="H85" s="9"/>
      <c r="I85" s="10"/>
      <c r="J85" s="11"/>
    </row>
    <row r="86" spans="1:10" ht="12.75">
      <c r="A86" s="8">
        <v>45017</v>
      </c>
      <c r="B86" s="8" t="s">
        <v>104</v>
      </c>
      <c r="C86" s="4" t="s">
        <v>89</v>
      </c>
      <c r="D86" s="4"/>
      <c r="E86" s="4">
        <v>12</v>
      </c>
      <c r="F86" s="4"/>
      <c r="G86" s="4"/>
      <c r="H86" s="12" t="s">
        <v>19</v>
      </c>
      <c r="I86" s="13">
        <f>0.25*D86+0.45*E86+0.25*F86+0.45*G86</f>
        <v>5.4</v>
      </c>
      <c r="J86" s="14"/>
    </row>
    <row r="87" spans="1:11" ht="12.75">
      <c r="A87" s="8">
        <v>44932</v>
      </c>
      <c r="B87" s="8" t="s">
        <v>105</v>
      </c>
      <c r="C87" s="4" t="s">
        <v>106</v>
      </c>
      <c r="D87" s="4">
        <v>14</v>
      </c>
      <c r="E87" s="4">
        <v>32</v>
      </c>
      <c r="F87" s="4">
        <v>13</v>
      </c>
      <c r="G87" s="4">
        <v>70</v>
      </c>
      <c r="H87" s="9" t="s">
        <v>31</v>
      </c>
      <c r="I87" s="13">
        <f>0.25*D87+0.45*E87+0.25*F87+0.45*G87</f>
        <v>52.65</v>
      </c>
      <c r="J87" s="11"/>
      <c r="K87" s="1">
        <v>4</v>
      </c>
    </row>
    <row r="88" spans="1:11" ht="12.75">
      <c r="A88" s="8">
        <v>44937</v>
      </c>
      <c r="B88" s="8" t="s">
        <v>107</v>
      </c>
      <c r="C88" s="4" t="s">
        <v>106</v>
      </c>
      <c r="D88" s="4">
        <v>5</v>
      </c>
      <c r="E88" s="4">
        <v>41</v>
      </c>
      <c r="F88" s="4">
        <v>10</v>
      </c>
      <c r="G88" s="4">
        <v>37</v>
      </c>
      <c r="H88" s="9" t="s">
        <v>21</v>
      </c>
      <c r="I88" s="13">
        <f>0.25*D88+0.45*E88+0.25*F88+0.45*G88</f>
        <v>38.85</v>
      </c>
      <c r="J88" s="11"/>
      <c r="K88" s="1">
        <v>3</v>
      </c>
    </row>
    <row r="89" spans="1:10" ht="12.75">
      <c r="A89" s="8">
        <v>44947</v>
      </c>
      <c r="B89" s="8" t="s">
        <v>108</v>
      </c>
      <c r="C89" s="4" t="s">
        <v>106</v>
      </c>
      <c r="D89" s="4"/>
      <c r="E89" s="4">
        <v>7</v>
      </c>
      <c r="F89" s="4"/>
      <c r="G89" s="4"/>
      <c r="H89" s="12" t="s">
        <v>19</v>
      </c>
      <c r="I89" s="13">
        <f>0.25*D89+0.45*E89+0.25*F89+0.45*G89</f>
        <v>3.15</v>
      </c>
      <c r="J89" s="14"/>
    </row>
    <row r="90" spans="1:10" ht="12.75">
      <c r="A90" s="8">
        <v>44953</v>
      </c>
      <c r="B90" s="8" t="s">
        <v>109</v>
      </c>
      <c r="C90" s="4" t="s">
        <v>106</v>
      </c>
      <c r="D90" s="4">
        <v>5</v>
      </c>
      <c r="E90" s="4">
        <v>41</v>
      </c>
      <c r="F90" s="4">
        <v>3</v>
      </c>
      <c r="G90" s="4"/>
      <c r="H90" s="12" t="s">
        <v>19</v>
      </c>
      <c r="I90" s="13">
        <f>0.25*D90+0.45*E90+0.25*F90+0.45*G90</f>
        <v>20.45</v>
      </c>
      <c r="J90" s="14"/>
    </row>
    <row r="91" spans="1:11" ht="12.75">
      <c r="A91" s="8">
        <v>44968</v>
      </c>
      <c r="B91" s="8" t="s">
        <v>110</v>
      </c>
      <c r="C91" s="4" t="s">
        <v>106</v>
      </c>
      <c r="D91" s="4"/>
      <c r="E91" s="4">
        <v>35</v>
      </c>
      <c r="F91" s="4">
        <v>13</v>
      </c>
      <c r="G91" s="4">
        <v>35</v>
      </c>
      <c r="H91" s="9" t="s">
        <v>21</v>
      </c>
      <c r="I91" s="13">
        <f>0.25*D91+0.45*E91+0.25*F91+0.45*G91</f>
        <v>34.75</v>
      </c>
      <c r="J91" s="11"/>
      <c r="K91" s="1">
        <v>3</v>
      </c>
    </row>
    <row r="92" spans="1:10" ht="12.75">
      <c r="A92" s="8">
        <v>44973</v>
      </c>
      <c r="B92" s="8" t="s">
        <v>111</v>
      </c>
      <c r="C92" s="4" t="s">
        <v>106</v>
      </c>
      <c r="D92" s="4">
        <v>11</v>
      </c>
      <c r="E92" s="4">
        <v>14</v>
      </c>
      <c r="F92" s="4">
        <v>10</v>
      </c>
      <c r="G92" s="4">
        <v>22</v>
      </c>
      <c r="H92" s="12" t="s">
        <v>19</v>
      </c>
      <c r="I92" s="13">
        <f>0.25*D92+0.45*E92+0.25*F92+0.45*G92</f>
        <v>21.450000000000003</v>
      </c>
      <c r="J92" s="14"/>
    </row>
    <row r="93" spans="1:10" ht="12.75">
      <c r="A93" s="8">
        <v>44978</v>
      </c>
      <c r="B93" s="8" t="s">
        <v>112</v>
      </c>
      <c r="C93" s="4" t="s">
        <v>106</v>
      </c>
      <c r="D93" s="4">
        <v>6</v>
      </c>
      <c r="E93" s="4">
        <v>19</v>
      </c>
      <c r="F93" s="4"/>
      <c r="G93" s="4">
        <v>20</v>
      </c>
      <c r="H93" s="12" t="s">
        <v>19</v>
      </c>
      <c r="I93" s="13">
        <f>0.25*D93+0.45*E93+0.25*F93+0.45*G93</f>
        <v>19.05</v>
      </c>
      <c r="J93" s="14"/>
    </row>
    <row r="94" spans="1:10" ht="12.75">
      <c r="A94" s="8">
        <v>44983</v>
      </c>
      <c r="B94" s="8" t="s">
        <v>113</v>
      </c>
      <c r="C94" s="4" t="s">
        <v>106</v>
      </c>
      <c r="D94" s="4"/>
      <c r="E94" s="4"/>
      <c r="F94" s="4"/>
      <c r="G94" s="4"/>
      <c r="H94" s="9"/>
      <c r="I94" s="13"/>
      <c r="J94" s="11"/>
    </row>
    <row r="95" spans="1:10" ht="12.75">
      <c r="A95" s="8">
        <v>44988</v>
      </c>
      <c r="B95" s="8" t="s">
        <v>114</v>
      </c>
      <c r="C95" s="4" t="s">
        <v>106</v>
      </c>
      <c r="D95" s="4"/>
      <c r="E95" s="4">
        <v>8</v>
      </c>
      <c r="F95" s="4"/>
      <c r="G95" s="4"/>
      <c r="H95" s="12" t="s">
        <v>19</v>
      </c>
      <c r="I95" s="13">
        <f>0.25*D95+0.45*E95+0.25*F95+0.45*G95</f>
        <v>3.6</v>
      </c>
      <c r="J95" s="14"/>
    </row>
    <row r="96" spans="1:11" ht="12.75">
      <c r="A96" s="8">
        <v>45003</v>
      </c>
      <c r="B96" s="8" t="s">
        <v>115</v>
      </c>
      <c r="C96" s="4" t="s">
        <v>106</v>
      </c>
      <c r="D96" s="4">
        <v>15</v>
      </c>
      <c r="E96" s="4">
        <v>72</v>
      </c>
      <c r="F96" s="4">
        <v>13</v>
      </c>
      <c r="G96" s="4">
        <v>72</v>
      </c>
      <c r="H96" s="9" t="s">
        <v>23</v>
      </c>
      <c r="I96" s="13">
        <f>0.25*D96+0.45*E96+0.25*F96+0.45*G96</f>
        <v>71.8</v>
      </c>
      <c r="J96" s="11"/>
      <c r="K96" s="1">
        <v>5</v>
      </c>
    </row>
    <row r="97" spans="1:10" ht="12.75">
      <c r="A97" s="8">
        <v>45013</v>
      </c>
      <c r="B97" s="8" t="s">
        <v>116</v>
      </c>
      <c r="C97" s="4" t="s">
        <v>106</v>
      </c>
      <c r="D97" s="4"/>
      <c r="E97" s="4">
        <v>9</v>
      </c>
      <c r="F97" s="4">
        <v>13</v>
      </c>
      <c r="G97" s="4">
        <v>9</v>
      </c>
      <c r="H97" s="12" t="s">
        <v>19</v>
      </c>
      <c r="I97" s="13">
        <f>0.25*D97+0.45*E97+0.25*F97+0.45*G97</f>
        <v>11.35</v>
      </c>
      <c r="J97" s="14"/>
    </row>
    <row r="98" spans="1:10" ht="12.75">
      <c r="A98" s="8">
        <v>45018</v>
      </c>
      <c r="B98" s="8" t="s">
        <v>117</v>
      </c>
      <c r="C98" s="4" t="s">
        <v>106</v>
      </c>
      <c r="D98" s="4">
        <v>10</v>
      </c>
      <c r="E98" s="4">
        <v>0</v>
      </c>
      <c r="F98" s="4">
        <v>10</v>
      </c>
      <c r="G98" s="4">
        <v>0</v>
      </c>
      <c r="H98" s="12" t="s">
        <v>19</v>
      </c>
      <c r="I98" s="13">
        <f>0.25*D98+0.45*E98+0.25*F98+0.45*G98</f>
        <v>5</v>
      </c>
      <c r="J98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Георги Георгиев</cp:lastModifiedBy>
  <dcterms:created xsi:type="dcterms:W3CDTF">2015-06-27T18:05:52Z</dcterms:created>
  <dcterms:modified xsi:type="dcterms:W3CDTF">2015-07-07T08:10:37Z</dcterms:modified>
  <cp:category/>
  <cp:version/>
  <cp:contentType/>
  <cp:contentStatus/>
  <cp:revision>13</cp:revision>
</cp:coreProperties>
</file>