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КН,2.курс,СУ,ФМИ,2016,февр-юни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<sst xmlns="http://schemas.openxmlformats.org/spreadsheetml/2006/main" count="159" uniqueCount="88">
  <si>
    <t>Група</t>
  </si>
  <si>
    <t>Кристиян Николаев Каменов</t>
  </si>
  <si>
    <t>Александър Любомиров Чернаев</t>
  </si>
  <si>
    <t>Александър Лалчев Дражев</t>
  </si>
  <si>
    <t>Александър Арам Наджарян</t>
  </si>
  <si>
    <t>Деян Георгиев Деянов</t>
  </si>
  <si>
    <t>Весела Спасова Арабаджийска</t>
  </si>
  <si>
    <t>Севим Мустафова Мъсарлиева</t>
  </si>
  <si>
    <t>Ерик Николаев Николов</t>
  </si>
  <si>
    <t>Кристиян Димитров Гериловски</t>
  </si>
  <si>
    <t>Александър Иванов Костадинов</t>
  </si>
  <si>
    <t>Кристина Стоянов</t>
  </si>
  <si>
    <t>Павел Георгиев Тодоров</t>
  </si>
  <si>
    <t>Тодор Димов Димов</t>
  </si>
  <si>
    <t>Велислав Ивов Генчев</t>
  </si>
  <si>
    <t>Атанас Георгиев Иванов</t>
  </si>
  <si>
    <t>Александрина Здравкова Каракехайова</t>
  </si>
  <si>
    <t>Дарин Веселинов Тодоров</t>
  </si>
  <si>
    <t>Димитър Василев Ангелов</t>
  </si>
  <si>
    <t>Божимир Валентинов Маринов</t>
  </si>
  <si>
    <t>Жаклин Веселинова Динева</t>
  </si>
  <si>
    <t>Иван Владимиров Русинов</t>
  </si>
  <si>
    <t>Николай Иванов Мантаров</t>
  </si>
  <si>
    <t>Теодора Антонова Ангелова</t>
  </si>
  <si>
    <t>Росен Красимиров Тодоров</t>
  </si>
  <si>
    <t>Биляна Георгиева Господинова</t>
  </si>
  <si>
    <t>Теодор Емилов Тошков</t>
  </si>
  <si>
    <t>Георги Стефанов Стефанов</t>
  </si>
  <si>
    <t>Стоян Йорданов Боенски</t>
  </si>
  <si>
    <t>Кристиян Петров Кьосев</t>
  </si>
  <si>
    <t>Васил Чавдаров Примов</t>
  </si>
  <si>
    <t>Никола Красимиров Георгиев</t>
  </si>
  <si>
    <t>Ралица Иванова Димитрова</t>
  </si>
  <si>
    <t>Яна Валентинова Мишкова</t>
  </si>
  <si>
    <t>Емануил Стоянов Антонов</t>
  </si>
  <si>
    <t>Мила Петева Бянкова</t>
  </si>
  <si>
    <t>Михаела Динкова Караиванова</t>
  </si>
  <si>
    <t>Теодор Филипов Филипов</t>
  </si>
  <si>
    <t>Никола Валентинов Пенев</t>
  </si>
  <si>
    <t>Мартин Руменов Терзийски</t>
  </si>
  <si>
    <t>Кристиан Сергеев Иванов</t>
  </si>
  <si>
    <t>Диян Стоянов Попов</t>
  </si>
  <si>
    <t>Виктория Вилиянова Петкова</t>
  </si>
  <si>
    <t>Кирил Петров Геровски</t>
  </si>
  <si>
    <t>Виктория Трендафилова Трендафилова</t>
  </si>
  <si>
    <t>Иван Добринов Добрев</t>
  </si>
  <si>
    <t>Жан Христов Петков</t>
  </si>
  <si>
    <t>Светослав Константинов Васев</t>
  </si>
  <si>
    <t>Момчил Петров Йорданов</t>
  </si>
  <si>
    <t>Явор Генадиев Иванов</t>
  </si>
  <si>
    <t>Яница Димитрова Велевска</t>
  </si>
  <si>
    <t>Росен Цветелинов Бонджолов</t>
  </si>
  <si>
    <t>Мелания Стоянова Бербатова</t>
  </si>
  <si>
    <t>Антон Сашков Сотиров</t>
  </si>
  <si>
    <t>Илиян Илиянов Лесев</t>
  </si>
  <si>
    <t>Божидар Зарков Зарев</t>
  </si>
  <si>
    <t>Александра Валентинова Матева</t>
  </si>
  <si>
    <t>Христо Димитров Атанасов</t>
  </si>
  <si>
    <t>Моника Ефтимова Ефтимова</t>
  </si>
  <si>
    <t>Стоян Иванов Тодоров</t>
  </si>
  <si>
    <t>Николай Красимиров Николов</t>
  </si>
  <si>
    <t>Виктория Лъчезарова Атанасова</t>
  </si>
  <si>
    <t>Венета Недялкова Тодорова</t>
  </si>
  <si>
    <t>Кристиян Емилов Тодоров</t>
  </si>
  <si>
    <t>Аспарух Георгиев Кожухаров</t>
  </si>
  <si>
    <t>Анастас Стефанов Дафов</t>
  </si>
  <si>
    <t>Таня Василева Сосова</t>
  </si>
  <si>
    <t>Андон Йорданов Мицов</t>
  </si>
  <si>
    <t>Кирил Петков Тодоров</t>
  </si>
  <si>
    <t>Валери Веселинов Николов</t>
  </si>
  <si>
    <t>Фатме Асанова Кондузова</t>
  </si>
  <si>
    <t>Незифе Алиева Юсеинова</t>
  </si>
  <si>
    <t>Илиян Станимиров Йонков</t>
  </si>
  <si>
    <t>Борис Иванов Соколов</t>
  </si>
  <si>
    <t>Магдалена Тришанска</t>
  </si>
  <si>
    <t>Ясен Ясенов Висулчев</t>
  </si>
  <si>
    <t>Факултетен                                     номер</t>
  </si>
  <si>
    <t>Име на студента</t>
  </si>
  <si>
    <t>Оценка</t>
  </si>
  <si>
    <t>малко                          контр. № 1                                20 т. = отл.</t>
  </si>
  <si>
    <t>голямо                          контр. № 1                                100 т. = отл.</t>
  </si>
  <si>
    <t>малко                          контр. № 2                                20 т. = отл.</t>
  </si>
  <si>
    <t>голямо                          контр. № 2                                100 т. = отл.</t>
  </si>
  <si>
    <t>Процент</t>
  </si>
  <si>
    <t>1-ва</t>
  </si>
  <si>
    <t>2-ра</t>
  </si>
  <si>
    <t>3-та</t>
  </si>
  <si>
    <t>4-та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</si>
</sst>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48" applyFont="1" applyBorder="1" applyAlignment="1">
      <alignment horizontal="center" vertical="center" textRotation="90" wrapText="1"/>
      <protection/>
    </xf>
    <xf numFmtId="0" fontId="1" fillId="0" borderId="10" xfId="48" applyFont="1" applyBorder="1" applyAlignment="1">
      <alignment horizontal="center" vertical="center"/>
      <protection/>
    </xf>
    <xf numFmtId="0" fontId="1" fillId="24" borderId="10" xfId="48" applyFont="1" applyFill="1" applyBorder="1" applyAlignment="1">
      <alignment horizontal="center" vertical="center"/>
      <protection/>
    </xf>
    <xf numFmtId="0" fontId="0" fillId="0" borderId="0" xfId="48">
      <alignment/>
      <protection/>
    </xf>
    <xf numFmtId="0" fontId="2" fillId="0" borderId="10" xfId="48" applyFont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2"/>
    </xf>
    <xf numFmtId="0" fontId="1" fillId="0" borderId="10" xfId="48" applyFont="1" applyBorder="1" applyAlignment="1">
      <alignment horizontal="center" vertical="center" textRotation="90"/>
      <protection/>
    </xf>
    <xf numFmtId="0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2" xfId="45" applyBorder="1" applyAlignment="1">
      <alignment horizontal="center" vertical="center"/>
      <protection/>
    </xf>
    <xf numFmtId="0" fontId="0" fillId="0" borderId="2" xfId="47" applyFont="1" applyBorder="1" applyAlignment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 [0]_DAA_KN1_2016" xfId="35"/>
    <cellStyle name="Comma [0]_DAA_KN1_2016_1" xfId="36"/>
    <cellStyle name="Comma_DAA_KN1_2016" xfId="37"/>
    <cellStyle name="Comma_DAA_KN1_2016_1" xfId="38"/>
    <cellStyle name="Currency" xfId="39"/>
    <cellStyle name="Currency [0]" xfId="40"/>
    <cellStyle name="Currency [0]_DAA_KN1_2016" xfId="41"/>
    <cellStyle name="Currency [0]_DAA_KN1_2016_1" xfId="42"/>
    <cellStyle name="Currency_DAA_KN1_2016" xfId="43"/>
    <cellStyle name="Currency_DAA_KN1_2016_1" xfId="44"/>
    <cellStyle name="Normal_DAA_KN1_2016" xfId="45"/>
    <cellStyle name="Normal_DAA_KN1_2016_1" xfId="46"/>
    <cellStyle name="Normal_DAA_KN1_2016_DAA_KN1_2016" xfId="47"/>
    <cellStyle name="Normal_ListeningStudents_Inf_2016" xfId="48"/>
    <cellStyle name="Percent" xfId="49"/>
    <cellStyle name="Percent_DAA_KN1_201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Связанная ячейка" xfId="71"/>
    <cellStyle name="Текст предупреждения" xfId="72"/>
    <cellStyle name="Хороший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1">
      <pane ySplit="1" topLeftCell="BM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8.421875" style="0" customWidth="1"/>
    <col min="2" max="2" width="41.57421875" style="0" customWidth="1"/>
    <col min="3" max="3" width="5.57421875" style="0" customWidth="1"/>
    <col min="4" max="7" width="7.7109375" style="0" bestFit="1" customWidth="1"/>
    <col min="8" max="8" width="5.57421875" style="0" customWidth="1"/>
    <col min="9" max="9" width="14.57421875" style="0" customWidth="1"/>
    <col min="10" max="16384" width="11.57421875" style="0" customWidth="1"/>
  </cols>
  <sheetData>
    <row r="1" spans="1:9" s="4" customFormat="1" ht="66.75" customHeight="1">
      <c r="A1" s="1" t="s">
        <v>76</v>
      </c>
      <c r="B1" s="2" t="s">
        <v>77</v>
      </c>
      <c r="C1" s="8" t="s">
        <v>0</v>
      </c>
      <c r="D1" s="5" t="s">
        <v>79</v>
      </c>
      <c r="E1" s="5" t="s">
        <v>80</v>
      </c>
      <c r="F1" s="5" t="s">
        <v>81</v>
      </c>
      <c r="G1" s="5" t="s">
        <v>82</v>
      </c>
      <c r="H1" s="8" t="s">
        <v>83</v>
      </c>
      <c r="I1" s="3" t="s">
        <v>78</v>
      </c>
    </row>
    <row r="2" spans="1:9" ht="15.75" customHeight="1">
      <c r="A2" s="6">
        <v>80952</v>
      </c>
      <c r="B2" s="7" t="s">
        <v>1</v>
      </c>
      <c r="C2" s="6" t="s">
        <v>84</v>
      </c>
      <c r="D2" s="6"/>
      <c r="E2" s="12"/>
      <c r="F2" s="6"/>
      <c r="G2" s="6"/>
      <c r="H2" s="9">
        <f>IF(AND(D2="",E2="",F2="",G2=""),"",TRUNC(5*D2/20+45*E2/100+5*F2/20+45*G2/100,0)&amp;"%")</f>
      </c>
      <c r="I2" s="10"/>
    </row>
    <row r="3" spans="1:9" ht="15.75" customHeight="1">
      <c r="A3" s="6">
        <v>80962</v>
      </c>
      <c r="B3" s="7" t="s">
        <v>2</v>
      </c>
      <c r="C3" s="6" t="s">
        <v>84</v>
      </c>
      <c r="D3" s="6"/>
      <c r="E3" s="12"/>
      <c r="F3" s="6"/>
      <c r="G3" s="6"/>
      <c r="H3" s="9">
        <f aca="true" t="shared" si="0" ref="H3:H66">IF(AND(D3="",E3="",F3="",G3=""),"",TRUNC(5*D3/20+45*E3/100+5*F3/20+45*G3/100,0)&amp;"%")</f>
      </c>
      <c r="I3" s="10"/>
    </row>
    <row r="4" spans="1:9" ht="15.75" customHeight="1">
      <c r="A4" s="6">
        <v>81009</v>
      </c>
      <c r="B4" s="7" t="s">
        <v>4</v>
      </c>
      <c r="C4" s="6" t="s">
        <v>84</v>
      </c>
      <c r="D4" s="6">
        <v>4</v>
      </c>
      <c r="E4" s="12">
        <v>71</v>
      </c>
      <c r="F4" s="6"/>
      <c r="G4" s="6"/>
      <c r="H4" s="9" t="str">
        <f t="shared" si="0"/>
        <v>32%</v>
      </c>
      <c r="I4" s="10"/>
    </row>
    <row r="5" spans="1:9" ht="15.75" customHeight="1">
      <c r="A5" s="6">
        <v>81089</v>
      </c>
      <c r="B5" s="7" t="s">
        <v>12</v>
      </c>
      <c r="C5" s="6" t="s">
        <v>84</v>
      </c>
      <c r="D5" s="6">
        <v>18</v>
      </c>
      <c r="E5" s="12">
        <v>139</v>
      </c>
      <c r="F5" s="6"/>
      <c r="G5" s="6"/>
      <c r="H5" s="9" t="str">
        <f t="shared" si="0"/>
        <v>67%</v>
      </c>
      <c r="I5" s="10"/>
    </row>
    <row r="6" spans="1:9" ht="15.75" customHeight="1">
      <c r="A6" s="6">
        <v>81097</v>
      </c>
      <c r="B6" s="7" t="s">
        <v>16</v>
      </c>
      <c r="C6" s="6" t="s">
        <v>84</v>
      </c>
      <c r="D6" s="6"/>
      <c r="E6" s="12">
        <v>78</v>
      </c>
      <c r="F6" s="6"/>
      <c r="G6" s="6"/>
      <c r="H6" s="9" t="str">
        <f t="shared" si="0"/>
        <v>35%</v>
      </c>
      <c r="I6" s="10"/>
    </row>
    <row r="7" spans="1:9" ht="15.75" customHeight="1">
      <c r="A7" s="6">
        <v>81100</v>
      </c>
      <c r="B7" s="7" t="s">
        <v>17</v>
      </c>
      <c r="C7" s="6" t="s">
        <v>84</v>
      </c>
      <c r="D7" s="6">
        <v>6</v>
      </c>
      <c r="E7" s="12">
        <v>58</v>
      </c>
      <c r="F7" s="6"/>
      <c r="G7" s="6"/>
      <c r="H7" s="9" t="str">
        <f t="shared" si="0"/>
        <v>27%</v>
      </c>
      <c r="I7" s="10"/>
    </row>
    <row r="8" spans="1:9" ht="15.75" customHeight="1">
      <c r="A8" s="6">
        <v>81105</v>
      </c>
      <c r="B8" s="7" t="s">
        <v>18</v>
      </c>
      <c r="C8" s="6" t="s">
        <v>84</v>
      </c>
      <c r="D8" s="6"/>
      <c r="E8" s="12">
        <v>135</v>
      </c>
      <c r="F8" s="6"/>
      <c r="G8" s="6"/>
      <c r="H8" s="9" t="str">
        <f t="shared" si="0"/>
        <v>60%</v>
      </c>
      <c r="I8" s="10"/>
    </row>
    <row r="9" spans="1:9" ht="15.75" customHeight="1">
      <c r="A9" s="6">
        <v>81113</v>
      </c>
      <c r="B9" s="7" t="s">
        <v>22</v>
      </c>
      <c r="C9" s="6" t="s">
        <v>84</v>
      </c>
      <c r="D9" s="6"/>
      <c r="E9" s="12">
        <v>145</v>
      </c>
      <c r="F9" s="6"/>
      <c r="G9" s="6"/>
      <c r="H9" s="9" t="str">
        <f t="shared" si="0"/>
        <v>65%</v>
      </c>
      <c r="I9" s="10"/>
    </row>
    <row r="10" spans="1:9" ht="15.75" customHeight="1">
      <c r="A10" s="6">
        <v>81121</v>
      </c>
      <c r="B10" s="7" t="s">
        <v>25</v>
      </c>
      <c r="C10" s="6" t="s">
        <v>84</v>
      </c>
      <c r="D10" s="6">
        <v>17</v>
      </c>
      <c r="E10" s="12">
        <v>100</v>
      </c>
      <c r="F10" s="6"/>
      <c r="G10" s="6"/>
      <c r="H10" s="9" t="str">
        <f t="shared" si="0"/>
        <v>49%</v>
      </c>
      <c r="I10" s="10"/>
    </row>
    <row r="11" spans="1:9" ht="15.75" customHeight="1">
      <c r="A11" s="6">
        <v>81129</v>
      </c>
      <c r="B11" s="7" t="s">
        <v>28</v>
      </c>
      <c r="C11" s="6" t="s">
        <v>84</v>
      </c>
      <c r="D11" s="6"/>
      <c r="E11" s="12">
        <v>64</v>
      </c>
      <c r="F11" s="6"/>
      <c r="G11" s="6"/>
      <c r="H11" s="9" t="str">
        <f t="shared" si="0"/>
        <v>28%</v>
      </c>
      <c r="I11" s="10"/>
    </row>
    <row r="12" spans="1:9" ht="15.75" customHeight="1">
      <c r="A12" s="6">
        <v>81137</v>
      </c>
      <c r="B12" s="7" t="s">
        <v>32</v>
      </c>
      <c r="C12" s="6" t="s">
        <v>84</v>
      </c>
      <c r="D12" s="6">
        <v>20</v>
      </c>
      <c r="E12" s="12">
        <v>125</v>
      </c>
      <c r="F12" s="6"/>
      <c r="G12" s="6"/>
      <c r="H12" s="9" t="str">
        <f t="shared" si="0"/>
        <v>61%</v>
      </c>
      <c r="I12" s="10"/>
    </row>
    <row r="13" spans="1:9" ht="15.75" customHeight="1">
      <c r="A13" s="6">
        <v>81146</v>
      </c>
      <c r="B13" s="7" t="s">
        <v>35</v>
      </c>
      <c r="C13" s="6" t="s">
        <v>84</v>
      </c>
      <c r="D13" s="6"/>
      <c r="E13" s="12">
        <v>130</v>
      </c>
      <c r="F13" s="6"/>
      <c r="G13" s="6"/>
      <c r="H13" s="9" t="str">
        <f t="shared" si="0"/>
        <v>58%</v>
      </c>
      <c r="I13" s="10"/>
    </row>
    <row r="14" spans="1:9" ht="15.75" customHeight="1">
      <c r="A14" s="6">
        <v>81154</v>
      </c>
      <c r="B14" s="7" t="s">
        <v>38</v>
      </c>
      <c r="C14" s="6" t="s">
        <v>84</v>
      </c>
      <c r="D14" s="6"/>
      <c r="E14" s="12">
        <v>88</v>
      </c>
      <c r="F14" s="6"/>
      <c r="G14" s="6"/>
      <c r="H14" s="9" t="str">
        <f t="shared" si="0"/>
        <v>39%</v>
      </c>
      <c r="I14" s="10"/>
    </row>
    <row r="15" spans="1:9" ht="15.75" customHeight="1">
      <c r="A15" s="6">
        <v>81180</v>
      </c>
      <c r="B15" s="7" t="s">
        <v>49</v>
      </c>
      <c r="C15" s="6" t="s">
        <v>84</v>
      </c>
      <c r="D15" s="6"/>
      <c r="E15" s="12">
        <v>130</v>
      </c>
      <c r="F15" s="6"/>
      <c r="G15" s="6"/>
      <c r="H15" s="9" t="str">
        <f t="shared" si="0"/>
        <v>58%</v>
      </c>
      <c r="I15" s="10"/>
    </row>
    <row r="16" spans="1:9" ht="15.75" customHeight="1">
      <c r="A16" s="6">
        <v>81188</v>
      </c>
      <c r="B16" s="7" t="s">
        <v>53</v>
      </c>
      <c r="C16" s="6" t="s">
        <v>84</v>
      </c>
      <c r="D16" s="6"/>
      <c r="E16" s="12">
        <v>40</v>
      </c>
      <c r="F16" s="6"/>
      <c r="G16" s="6"/>
      <c r="H16" s="9" t="str">
        <f t="shared" si="0"/>
        <v>18%</v>
      </c>
      <c r="I16" s="10"/>
    </row>
    <row r="17" spans="1:9" ht="15.75" customHeight="1">
      <c r="A17" s="6">
        <v>81204</v>
      </c>
      <c r="B17" s="7" t="s">
        <v>59</v>
      </c>
      <c r="C17" s="6" t="s">
        <v>84</v>
      </c>
      <c r="D17" s="11">
        <v>14</v>
      </c>
      <c r="E17" s="12">
        <v>145</v>
      </c>
      <c r="F17" s="6"/>
      <c r="G17" s="6"/>
      <c r="H17" s="9" t="str">
        <f t="shared" si="0"/>
        <v>68%</v>
      </c>
      <c r="I17" s="10"/>
    </row>
    <row r="18" spans="1:9" ht="15.75" customHeight="1">
      <c r="A18" s="6">
        <v>81220</v>
      </c>
      <c r="B18" s="7" t="s">
        <v>65</v>
      </c>
      <c r="C18" s="6" t="s">
        <v>84</v>
      </c>
      <c r="D18" s="11"/>
      <c r="E18" s="12">
        <v>90</v>
      </c>
      <c r="F18" s="6"/>
      <c r="G18" s="6"/>
      <c r="H18" s="9" t="str">
        <f t="shared" si="0"/>
        <v>40%</v>
      </c>
      <c r="I18" s="10"/>
    </row>
    <row r="19" spans="1:9" ht="15.75" customHeight="1">
      <c r="A19" s="6">
        <v>81229</v>
      </c>
      <c r="B19" s="7" t="s">
        <v>69</v>
      </c>
      <c r="C19" s="6" t="s">
        <v>84</v>
      </c>
      <c r="D19" s="11"/>
      <c r="E19" s="12">
        <v>33</v>
      </c>
      <c r="F19" s="6"/>
      <c r="G19" s="6"/>
      <c r="H19" s="9" t="str">
        <f t="shared" si="0"/>
        <v>14%</v>
      </c>
      <c r="I19" s="10"/>
    </row>
    <row r="20" spans="1:9" ht="15.75" customHeight="1">
      <c r="A20" s="6">
        <v>855234</v>
      </c>
      <c r="B20" s="7" t="s">
        <v>9</v>
      </c>
      <c r="C20" s="6" t="s">
        <v>84</v>
      </c>
      <c r="D20" s="11"/>
      <c r="E20" s="12"/>
      <c r="F20" s="6"/>
      <c r="G20" s="6"/>
      <c r="H20" s="9">
        <f t="shared" si="0"/>
      </c>
      <c r="I20" s="10"/>
    </row>
    <row r="21" spans="1:9" ht="15.75" customHeight="1">
      <c r="A21" s="6">
        <v>855235</v>
      </c>
      <c r="B21" s="7" t="s">
        <v>11</v>
      </c>
      <c r="C21" s="6" t="s">
        <v>84</v>
      </c>
      <c r="D21" s="11"/>
      <c r="E21" s="12"/>
      <c r="F21" s="6"/>
      <c r="G21" s="6"/>
      <c r="H21" s="9">
        <f t="shared" si="0"/>
      </c>
      <c r="I21" s="10"/>
    </row>
    <row r="22" spans="1:9" ht="15.75" customHeight="1">
      <c r="A22" s="6">
        <v>81060</v>
      </c>
      <c r="B22" s="7" t="s">
        <v>5</v>
      </c>
      <c r="C22" s="6" t="s">
        <v>85</v>
      </c>
      <c r="D22" s="11">
        <v>18</v>
      </c>
      <c r="E22" s="11">
        <v>70</v>
      </c>
      <c r="F22" s="6"/>
      <c r="G22" s="6"/>
      <c r="H22" s="9" t="str">
        <f t="shared" si="0"/>
        <v>36%</v>
      </c>
      <c r="I22" s="10"/>
    </row>
    <row r="23" spans="1:9" ht="15.75" customHeight="1">
      <c r="A23" s="6">
        <v>81090</v>
      </c>
      <c r="B23" s="7" t="s">
        <v>13</v>
      </c>
      <c r="C23" s="6" t="s">
        <v>85</v>
      </c>
      <c r="D23" s="11">
        <v>21.5</v>
      </c>
      <c r="E23" s="11">
        <v>110</v>
      </c>
      <c r="F23" s="6"/>
      <c r="G23" s="6"/>
      <c r="H23" s="9" t="str">
        <f t="shared" si="0"/>
        <v>54%</v>
      </c>
      <c r="I23" s="10"/>
    </row>
    <row r="24" spans="1:9" ht="15.75" customHeight="1">
      <c r="A24" s="6">
        <v>81106</v>
      </c>
      <c r="B24" s="7" t="s">
        <v>19</v>
      </c>
      <c r="C24" s="6" t="s">
        <v>85</v>
      </c>
      <c r="D24" s="11"/>
      <c r="E24" s="11">
        <v>95</v>
      </c>
      <c r="F24" s="6"/>
      <c r="G24" s="6"/>
      <c r="H24" s="9" t="str">
        <f t="shared" si="0"/>
        <v>42%</v>
      </c>
      <c r="I24" s="10"/>
    </row>
    <row r="25" spans="1:9" ht="15.75" customHeight="1">
      <c r="A25" s="6">
        <v>81114</v>
      </c>
      <c r="B25" s="7" t="s">
        <v>23</v>
      </c>
      <c r="C25" s="6" t="s">
        <v>85</v>
      </c>
      <c r="D25" s="11">
        <v>10</v>
      </c>
      <c r="E25" s="11">
        <v>42</v>
      </c>
      <c r="F25" s="6"/>
      <c r="G25" s="6"/>
      <c r="H25" s="9" t="str">
        <f t="shared" si="0"/>
        <v>21%</v>
      </c>
      <c r="I25" s="10"/>
    </row>
    <row r="26" spans="1:9" ht="15.75" customHeight="1">
      <c r="A26" s="6">
        <v>81122</v>
      </c>
      <c r="B26" s="7" t="s">
        <v>26</v>
      </c>
      <c r="C26" s="6" t="s">
        <v>85</v>
      </c>
      <c r="D26" s="11">
        <v>19</v>
      </c>
      <c r="E26" s="11">
        <v>145</v>
      </c>
      <c r="F26" s="6"/>
      <c r="G26" s="6"/>
      <c r="H26" s="9" t="str">
        <f t="shared" si="0"/>
        <v>70%</v>
      </c>
      <c r="I26" s="10"/>
    </row>
    <row r="27" spans="1:9" ht="15.75" customHeight="1">
      <c r="A27" s="6">
        <v>81130</v>
      </c>
      <c r="B27" s="7" t="s">
        <v>29</v>
      </c>
      <c r="C27" s="6" t="s">
        <v>85</v>
      </c>
      <c r="D27" s="11">
        <v>8</v>
      </c>
      <c r="E27" s="11">
        <v>85</v>
      </c>
      <c r="F27" s="6"/>
      <c r="G27" s="6"/>
      <c r="H27" s="9" t="str">
        <f t="shared" si="0"/>
        <v>40%</v>
      </c>
      <c r="I27" s="10"/>
    </row>
    <row r="28" spans="1:9" ht="15.75" customHeight="1">
      <c r="A28" s="6">
        <v>81138</v>
      </c>
      <c r="B28" s="7" t="s">
        <v>33</v>
      </c>
      <c r="C28" s="6" t="s">
        <v>85</v>
      </c>
      <c r="D28" s="11">
        <v>19</v>
      </c>
      <c r="E28" s="11">
        <v>75</v>
      </c>
      <c r="F28" s="6"/>
      <c r="G28" s="6"/>
      <c r="H28" s="9" t="str">
        <f t="shared" si="0"/>
        <v>38%</v>
      </c>
      <c r="I28" s="10"/>
    </row>
    <row r="29" spans="1:9" ht="15.75" customHeight="1">
      <c r="A29" s="6">
        <v>81147</v>
      </c>
      <c r="B29" s="7" t="s">
        <v>36</v>
      </c>
      <c r="C29" s="6" t="s">
        <v>85</v>
      </c>
      <c r="D29" s="11">
        <v>14.5</v>
      </c>
      <c r="E29" s="11">
        <v>120</v>
      </c>
      <c r="F29" s="6"/>
      <c r="G29" s="6"/>
      <c r="H29" s="9" t="str">
        <f t="shared" si="0"/>
        <v>57%</v>
      </c>
      <c r="I29" s="10"/>
    </row>
    <row r="30" spans="1:9" ht="15.75" customHeight="1">
      <c r="A30" s="6">
        <v>81155</v>
      </c>
      <c r="B30" s="7" t="s">
        <v>39</v>
      </c>
      <c r="C30" s="6" t="s">
        <v>85</v>
      </c>
      <c r="D30" s="11">
        <v>15.5</v>
      </c>
      <c r="E30" s="11">
        <v>118</v>
      </c>
      <c r="F30" s="6"/>
      <c r="G30" s="6"/>
      <c r="H30" s="9" t="str">
        <f t="shared" si="0"/>
        <v>56%</v>
      </c>
      <c r="I30" s="10"/>
    </row>
    <row r="31" spans="1:9" ht="15.75" customHeight="1">
      <c r="A31" s="6">
        <v>81173</v>
      </c>
      <c r="B31" s="7" t="s">
        <v>46</v>
      </c>
      <c r="C31" s="6" t="s">
        <v>85</v>
      </c>
      <c r="D31" s="11">
        <v>13</v>
      </c>
      <c r="E31" s="11">
        <v>50</v>
      </c>
      <c r="F31" s="6"/>
      <c r="G31" s="6"/>
      <c r="H31" s="9" t="str">
        <f t="shared" si="0"/>
        <v>25%</v>
      </c>
      <c r="I31" s="10"/>
    </row>
    <row r="32" spans="1:9" ht="15.75" customHeight="1">
      <c r="A32" s="6">
        <v>81181</v>
      </c>
      <c r="B32" s="7" t="s">
        <v>50</v>
      </c>
      <c r="C32" s="6" t="s">
        <v>85</v>
      </c>
      <c r="D32" s="11">
        <v>9</v>
      </c>
      <c r="E32" s="11">
        <v>65</v>
      </c>
      <c r="F32" s="6"/>
      <c r="G32" s="6"/>
      <c r="H32" s="9" t="str">
        <f t="shared" si="0"/>
        <v>31%</v>
      </c>
      <c r="I32" s="10"/>
    </row>
    <row r="33" spans="1:9" ht="15.75" customHeight="1">
      <c r="A33" s="6">
        <v>81183</v>
      </c>
      <c r="B33" s="7" t="s">
        <v>52</v>
      </c>
      <c r="C33" s="6" t="s">
        <v>85</v>
      </c>
      <c r="D33" s="11">
        <v>17</v>
      </c>
      <c r="E33" s="11">
        <v>131</v>
      </c>
      <c r="F33" s="6"/>
      <c r="G33" s="6"/>
      <c r="H33" s="9" t="str">
        <f t="shared" si="0"/>
        <v>63%</v>
      </c>
      <c r="I33" s="10"/>
    </row>
    <row r="34" spans="1:9" ht="15.75" customHeight="1">
      <c r="A34" s="6">
        <v>81197</v>
      </c>
      <c r="B34" s="7" t="s">
        <v>56</v>
      </c>
      <c r="C34" s="6" t="s">
        <v>85</v>
      </c>
      <c r="D34" s="11">
        <v>11</v>
      </c>
      <c r="E34" s="11">
        <v>41</v>
      </c>
      <c r="F34" s="6"/>
      <c r="G34" s="6"/>
      <c r="H34" s="9" t="str">
        <f t="shared" si="0"/>
        <v>21%</v>
      </c>
      <c r="I34" s="10"/>
    </row>
    <row r="35" spans="1:9" ht="15.75" customHeight="1">
      <c r="A35" s="6">
        <v>81202</v>
      </c>
      <c r="B35" s="7" t="s">
        <v>58</v>
      </c>
      <c r="C35" s="6" t="s">
        <v>85</v>
      </c>
      <c r="D35" s="11">
        <v>14</v>
      </c>
      <c r="E35" s="11">
        <v>89</v>
      </c>
      <c r="F35" s="6"/>
      <c r="G35" s="6"/>
      <c r="H35" s="9" t="str">
        <f t="shared" si="0"/>
        <v>43%</v>
      </c>
      <c r="I35" s="10"/>
    </row>
    <row r="36" spans="1:9" ht="15.75" customHeight="1">
      <c r="A36" s="6">
        <v>81205</v>
      </c>
      <c r="B36" s="7" t="s">
        <v>60</v>
      </c>
      <c r="C36" s="6" t="s">
        <v>85</v>
      </c>
      <c r="D36" s="11">
        <v>11</v>
      </c>
      <c r="E36" s="11">
        <v>21</v>
      </c>
      <c r="F36" s="6"/>
      <c r="G36" s="6"/>
      <c r="H36" s="9" t="str">
        <f t="shared" si="0"/>
        <v>12%</v>
      </c>
      <c r="I36" s="10"/>
    </row>
    <row r="37" spans="1:9" ht="15.75" customHeight="1">
      <c r="A37" s="6">
        <v>81221</v>
      </c>
      <c r="B37" s="7" t="s">
        <v>66</v>
      </c>
      <c r="C37" s="6" t="s">
        <v>85</v>
      </c>
      <c r="D37" s="11">
        <v>8.5</v>
      </c>
      <c r="E37" s="11">
        <v>23</v>
      </c>
      <c r="F37" s="6"/>
      <c r="G37" s="6"/>
      <c r="H37" s="9" t="str">
        <f t="shared" si="0"/>
        <v>12%</v>
      </c>
      <c r="I37" s="10"/>
    </row>
    <row r="38" spans="1:9" ht="15.75" customHeight="1">
      <c r="A38" s="6">
        <v>81236</v>
      </c>
      <c r="B38" s="7" t="s">
        <v>75</v>
      </c>
      <c r="C38" s="6" t="s">
        <v>85</v>
      </c>
      <c r="D38" s="6"/>
      <c r="E38" s="6"/>
      <c r="F38" s="6"/>
      <c r="G38" s="6"/>
      <c r="H38" s="9">
        <f t="shared" si="0"/>
      </c>
      <c r="I38" s="10"/>
    </row>
    <row r="39" spans="1:9" ht="15.75" customHeight="1">
      <c r="A39" s="6">
        <v>855250</v>
      </c>
      <c r="B39" s="7" t="s">
        <v>74</v>
      </c>
      <c r="C39" s="6" t="s">
        <v>85</v>
      </c>
      <c r="D39" s="11">
        <v>11.5</v>
      </c>
      <c r="E39" s="11">
        <v>20</v>
      </c>
      <c r="F39" s="6"/>
      <c r="G39" s="6"/>
      <c r="H39" s="9" t="str">
        <f t="shared" si="0"/>
        <v>11%</v>
      </c>
      <c r="I39" s="10"/>
    </row>
    <row r="40" spans="1:9" ht="15.75" customHeight="1">
      <c r="A40" s="6">
        <v>81077</v>
      </c>
      <c r="B40" s="7" t="s">
        <v>8</v>
      </c>
      <c r="C40" s="6" t="s">
        <v>86</v>
      </c>
      <c r="D40" s="6"/>
      <c r="E40" s="12"/>
      <c r="F40" s="6"/>
      <c r="G40" s="6"/>
      <c r="H40" s="9">
        <f t="shared" si="0"/>
      </c>
      <c r="I40" s="10"/>
    </row>
    <row r="41" spans="1:9" ht="15.75" customHeight="1">
      <c r="A41" s="6">
        <v>81091</v>
      </c>
      <c r="B41" s="7" t="s">
        <v>14</v>
      </c>
      <c r="C41" s="6" t="s">
        <v>86</v>
      </c>
      <c r="D41" s="6"/>
      <c r="E41" s="12">
        <v>35</v>
      </c>
      <c r="F41" s="6"/>
      <c r="G41" s="6"/>
      <c r="H41" s="9" t="str">
        <f t="shared" si="0"/>
        <v>15%</v>
      </c>
      <c r="I41" s="10"/>
    </row>
    <row r="42" spans="1:9" ht="15.75" customHeight="1">
      <c r="A42" s="6">
        <v>81107</v>
      </c>
      <c r="B42" s="7" t="s">
        <v>20</v>
      </c>
      <c r="C42" s="6" t="s">
        <v>86</v>
      </c>
      <c r="D42" s="6"/>
      <c r="E42" s="12">
        <v>103</v>
      </c>
      <c r="F42" s="6"/>
      <c r="G42" s="6"/>
      <c r="H42" s="9" t="str">
        <f t="shared" si="0"/>
        <v>46%</v>
      </c>
      <c r="I42" s="10"/>
    </row>
    <row r="43" spans="1:9" ht="15.75" customHeight="1">
      <c r="A43" s="6">
        <v>81123</v>
      </c>
      <c r="B43" s="7" t="s">
        <v>27</v>
      </c>
      <c r="C43" s="6" t="s">
        <v>86</v>
      </c>
      <c r="D43" s="6"/>
      <c r="E43" s="12">
        <v>54</v>
      </c>
      <c r="F43" s="6"/>
      <c r="G43" s="6"/>
      <c r="H43" s="9" t="str">
        <f t="shared" si="0"/>
        <v>24%</v>
      </c>
      <c r="I43" s="10"/>
    </row>
    <row r="44" spans="1:9" ht="15.75" customHeight="1">
      <c r="A44" s="6">
        <v>81131</v>
      </c>
      <c r="B44" s="7" t="s">
        <v>30</v>
      </c>
      <c r="C44" s="6" t="s">
        <v>86</v>
      </c>
      <c r="D44" s="6"/>
      <c r="E44" s="12">
        <v>100</v>
      </c>
      <c r="F44" s="6"/>
      <c r="G44" s="6"/>
      <c r="H44" s="9" t="str">
        <f t="shared" si="0"/>
        <v>45%</v>
      </c>
      <c r="I44" s="10"/>
    </row>
    <row r="45" spans="1:9" ht="15.75" customHeight="1">
      <c r="A45" s="6">
        <v>81148</v>
      </c>
      <c r="B45" s="7" t="s">
        <v>37</v>
      </c>
      <c r="C45" s="6" t="s">
        <v>86</v>
      </c>
      <c r="D45" s="6"/>
      <c r="E45" s="12">
        <v>115</v>
      </c>
      <c r="F45" s="6"/>
      <c r="G45" s="6"/>
      <c r="H45" s="9" t="str">
        <f t="shared" si="0"/>
        <v>51%</v>
      </c>
      <c r="I45" s="10"/>
    </row>
    <row r="46" spans="1:9" ht="15.75" customHeight="1">
      <c r="A46" s="6">
        <v>81156</v>
      </c>
      <c r="B46" s="7" t="s">
        <v>40</v>
      </c>
      <c r="C46" s="6" t="s">
        <v>86</v>
      </c>
      <c r="D46" s="6"/>
      <c r="E46" s="12">
        <v>38</v>
      </c>
      <c r="F46" s="6"/>
      <c r="G46" s="6"/>
      <c r="H46" s="9" t="str">
        <f t="shared" si="0"/>
        <v>17%</v>
      </c>
      <c r="I46" s="10"/>
    </row>
    <row r="47" spans="1:9" ht="15.75" customHeight="1">
      <c r="A47" s="6">
        <v>81164</v>
      </c>
      <c r="B47" s="7" t="s">
        <v>42</v>
      </c>
      <c r="C47" s="6" t="s">
        <v>86</v>
      </c>
      <c r="D47" s="6"/>
      <c r="E47" s="12">
        <v>91</v>
      </c>
      <c r="F47" s="6"/>
      <c r="G47" s="6"/>
      <c r="H47" s="9" t="str">
        <f t="shared" si="0"/>
        <v>40%</v>
      </c>
      <c r="I47" s="10"/>
    </row>
    <row r="48" spans="1:9" ht="15.75" customHeight="1">
      <c r="A48" s="6">
        <v>81171</v>
      </c>
      <c r="B48" s="7" t="s">
        <v>45</v>
      </c>
      <c r="C48" s="6" t="s">
        <v>86</v>
      </c>
      <c r="D48" s="6"/>
      <c r="E48" s="12">
        <v>17</v>
      </c>
      <c r="F48" s="6"/>
      <c r="G48" s="6"/>
      <c r="H48" s="9" t="str">
        <f t="shared" si="0"/>
        <v>7%</v>
      </c>
      <c r="I48" s="10"/>
    </row>
    <row r="49" spans="1:9" ht="15.75" customHeight="1">
      <c r="A49" s="6">
        <v>81174</v>
      </c>
      <c r="B49" s="7" t="s">
        <v>47</v>
      </c>
      <c r="C49" s="6" t="s">
        <v>86</v>
      </c>
      <c r="D49" s="6"/>
      <c r="E49" s="12">
        <v>37</v>
      </c>
      <c r="F49" s="6"/>
      <c r="G49" s="6"/>
      <c r="H49" s="9" t="str">
        <f t="shared" si="0"/>
        <v>16%</v>
      </c>
      <c r="I49" s="10"/>
    </row>
    <row r="50" spans="1:9" ht="15.75" customHeight="1">
      <c r="A50" s="6">
        <v>81182</v>
      </c>
      <c r="B50" s="7" t="s">
        <v>51</v>
      </c>
      <c r="C50" s="6" t="s">
        <v>86</v>
      </c>
      <c r="D50" s="6"/>
      <c r="E50" s="12">
        <v>0</v>
      </c>
      <c r="F50" s="6"/>
      <c r="G50" s="6"/>
      <c r="H50" s="9" t="str">
        <f t="shared" si="0"/>
        <v>0%</v>
      </c>
      <c r="I50" s="10"/>
    </row>
    <row r="51" spans="1:9" ht="15.75" customHeight="1">
      <c r="A51" s="6">
        <v>81190</v>
      </c>
      <c r="B51" s="7" t="s">
        <v>54</v>
      </c>
      <c r="C51" s="6" t="s">
        <v>86</v>
      </c>
      <c r="D51" s="6"/>
      <c r="E51" s="12">
        <v>62</v>
      </c>
      <c r="F51" s="6"/>
      <c r="G51" s="6"/>
      <c r="H51" s="9" t="str">
        <f t="shared" si="0"/>
        <v>27%</v>
      </c>
      <c r="I51" s="10"/>
    </row>
    <row r="52" spans="1:9" ht="15.75" customHeight="1">
      <c r="A52" s="6">
        <v>81198</v>
      </c>
      <c r="B52" s="7" t="s">
        <v>57</v>
      </c>
      <c r="C52" s="6" t="s">
        <v>86</v>
      </c>
      <c r="D52" s="6"/>
      <c r="E52" s="12">
        <v>75</v>
      </c>
      <c r="F52" s="6"/>
      <c r="G52" s="6"/>
      <c r="H52" s="9" t="str">
        <f t="shared" si="0"/>
        <v>33%</v>
      </c>
      <c r="I52" s="10"/>
    </row>
    <row r="53" spans="1:9" ht="15.75" customHeight="1">
      <c r="A53" s="6">
        <v>81206</v>
      </c>
      <c r="B53" s="7" t="s">
        <v>61</v>
      </c>
      <c r="C53" s="6" t="s">
        <v>86</v>
      </c>
      <c r="D53" s="6"/>
      <c r="E53" s="12">
        <v>50</v>
      </c>
      <c r="F53" s="6"/>
      <c r="G53" s="6"/>
      <c r="H53" s="9" t="str">
        <f t="shared" si="0"/>
        <v>22%</v>
      </c>
      <c r="I53" s="10"/>
    </row>
    <row r="54" spans="1:9" ht="15.75" customHeight="1">
      <c r="A54" s="6">
        <v>81222</v>
      </c>
      <c r="B54" s="7" t="s">
        <v>67</v>
      </c>
      <c r="C54" s="6" t="s">
        <v>86</v>
      </c>
      <c r="D54" s="6"/>
      <c r="E54" s="12">
        <v>58</v>
      </c>
      <c r="F54" s="6"/>
      <c r="G54" s="6"/>
      <c r="H54" s="9" t="str">
        <f t="shared" si="0"/>
        <v>26%</v>
      </c>
      <c r="I54" s="10"/>
    </row>
    <row r="55" spans="1:9" ht="15.75" customHeight="1">
      <c r="A55" s="6">
        <v>81231</v>
      </c>
      <c r="B55" s="7" t="s">
        <v>70</v>
      </c>
      <c r="C55" s="6" t="s">
        <v>86</v>
      </c>
      <c r="D55" s="6"/>
      <c r="E55" s="12">
        <v>45</v>
      </c>
      <c r="F55" s="6"/>
      <c r="G55" s="6"/>
      <c r="H55" s="9" t="str">
        <f t="shared" si="0"/>
        <v>20%</v>
      </c>
      <c r="I55" s="10"/>
    </row>
    <row r="56" spans="1:9" ht="15.75" customHeight="1">
      <c r="A56" s="6">
        <v>80987</v>
      </c>
      <c r="B56" s="7" t="s">
        <v>3</v>
      </c>
      <c r="C56" s="6" t="s">
        <v>87</v>
      </c>
      <c r="D56" s="6"/>
      <c r="E56" s="6"/>
      <c r="F56" s="6"/>
      <c r="G56" s="6"/>
      <c r="H56" s="9">
        <f t="shared" si="0"/>
      </c>
      <c r="I56" s="10"/>
    </row>
    <row r="57" spans="1:9" ht="15.75" customHeight="1">
      <c r="A57" s="6">
        <v>81062</v>
      </c>
      <c r="B57" s="7" t="s">
        <v>6</v>
      </c>
      <c r="C57" s="6" t="s">
        <v>87</v>
      </c>
      <c r="D57" s="6"/>
      <c r="E57" s="6"/>
      <c r="F57" s="6"/>
      <c r="G57" s="6"/>
      <c r="H57" s="9">
        <f t="shared" si="0"/>
      </c>
      <c r="I57" s="10"/>
    </row>
    <row r="58" spans="1:9" ht="15.75" customHeight="1">
      <c r="A58" s="6">
        <v>81070</v>
      </c>
      <c r="B58" s="7" t="s">
        <v>7</v>
      </c>
      <c r="C58" s="6" t="s">
        <v>87</v>
      </c>
      <c r="D58" s="6"/>
      <c r="E58" s="6"/>
      <c r="F58" s="6"/>
      <c r="G58" s="6"/>
      <c r="H58" s="9">
        <f t="shared" si="0"/>
      </c>
      <c r="I58" s="10"/>
    </row>
    <row r="59" spans="1:9" ht="15.75" customHeight="1">
      <c r="A59" s="6">
        <v>81092</v>
      </c>
      <c r="B59" s="7" t="s">
        <v>15</v>
      </c>
      <c r="C59" s="6" t="s">
        <v>87</v>
      </c>
      <c r="D59" s="6"/>
      <c r="E59" s="6">
        <v>50</v>
      </c>
      <c r="F59" s="6"/>
      <c r="G59" s="6"/>
      <c r="H59" s="9" t="str">
        <f t="shared" si="0"/>
        <v>22%</v>
      </c>
      <c r="I59" s="10"/>
    </row>
    <row r="60" spans="1:9" ht="15.75" customHeight="1">
      <c r="A60" s="6">
        <v>81108</v>
      </c>
      <c r="B60" s="7" t="s">
        <v>21</v>
      </c>
      <c r="C60" s="6" t="s">
        <v>87</v>
      </c>
      <c r="D60" s="6">
        <v>15</v>
      </c>
      <c r="E60" s="6">
        <v>65</v>
      </c>
      <c r="F60" s="6"/>
      <c r="G60" s="6"/>
      <c r="H60" s="9" t="str">
        <f t="shared" si="0"/>
        <v>33%</v>
      </c>
      <c r="I60" s="10"/>
    </row>
    <row r="61" spans="1:9" ht="15.75" customHeight="1">
      <c r="A61" s="6">
        <v>81116</v>
      </c>
      <c r="B61" s="7" t="s">
        <v>24</v>
      </c>
      <c r="C61" s="6" t="s">
        <v>87</v>
      </c>
      <c r="D61" s="6">
        <v>20</v>
      </c>
      <c r="E61" s="6">
        <v>136</v>
      </c>
      <c r="F61" s="6"/>
      <c r="G61" s="6"/>
      <c r="H61" s="9" t="str">
        <f t="shared" si="0"/>
        <v>66%</v>
      </c>
      <c r="I61" s="10"/>
    </row>
    <row r="62" spans="1:9" ht="15.75" customHeight="1">
      <c r="A62" s="6">
        <v>81132</v>
      </c>
      <c r="B62" s="7" t="s">
        <v>31</v>
      </c>
      <c r="C62" s="6" t="s">
        <v>87</v>
      </c>
      <c r="D62" s="6">
        <v>18</v>
      </c>
      <c r="E62" s="6">
        <v>32</v>
      </c>
      <c r="F62" s="6"/>
      <c r="G62" s="6"/>
      <c r="H62" s="9" t="str">
        <f t="shared" si="0"/>
        <v>18%</v>
      </c>
      <c r="I62" s="10"/>
    </row>
    <row r="63" spans="1:9" ht="15.75" customHeight="1">
      <c r="A63" s="6">
        <v>81140</v>
      </c>
      <c r="B63" s="7" t="s">
        <v>73</v>
      </c>
      <c r="C63" s="6" t="s">
        <v>87</v>
      </c>
      <c r="D63" s="6">
        <v>10</v>
      </c>
      <c r="E63" s="6">
        <v>30</v>
      </c>
      <c r="F63" s="6"/>
      <c r="G63" s="6"/>
      <c r="H63" s="9" t="str">
        <f t="shared" si="0"/>
        <v>16%</v>
      </c>
      <c r="I63" s="10"/>
    </row>
    <row r="64" spans="1:9" ht="15.75" customHeight="1">
      <c r="A64" s="6">
        <v>81141</v>
      </c>
      <c r="B64" s="7" t="s">
        <v>34</v>
      </c>
      <c r="C64" s="6" t="s">
        <v>87</v>
      </c>
      <c r="D64" s="6">
        <v>12</v>
      </c>
      <c r="E64" s="6">
        <v>95</v>
      </c>
      <c r="F64" s="6"/>
      <c r="G64" s="6"/>
      <c r="H64" s="9" t="str">
        <f t="shared" si="0"/>
        <v>45%</v>
      </c>
      <c r="I64" s="10"/>
    </row>
    <row r="65" spans="1:9" ht="15.75" customHeight="1">
      <c r="A65" s="6">
        <v>81149</v>
      </c>
      <c r="B65" s="7" t="s">
        <v>72</v>
      </c>
      <c r="C65" s="6" t="s">
        <v>87</v>
      </c>
      <c r="D65" s="6">
        <v>17</v>
      </c>
      <c r="E65" s="6">
        <v>139</v>
      </c>
      <c r="F65" s="6"/>
      <c r="G65" s="6"/>
      <c r="H65" s="9" t="str">
        <f t="shared" si="0"/>
        <v>66%</v>
      </c>
      <c r="I65" s="10"/>
    </row>
    <row r="66" spans="1:9" ht="15.75" customHeight="1">
      <c r="A66" s="6">
        <v>81157</v>
      </c>
      <c r="B66" s="7" t="s">
        <v>41</v>
      </c>
      <c r="C66" s="6" t="s">
        <v>87</v>
      </c>
      <c r="D66" s="6">
        <v>20</v>
      </c>
      <c r="E66" s="6">
        <v>139</v>
      </c>
      <c r="F66" s="6"/>
      <c r="G66" s="6"/>
      <c r="H66" s="9" t="str">
        <f t="shared" si="0"/>
        <v>67%</v>
      </c>
      <c r="I66" s="10"/>
    </row>
    <row r="67" spans="1:9" ht="15.75" customHeight="1">
      <c r="A67" s="6">
        <v>81165</v>
      </c>
      <c r="B67" s="7" t="s">
        <v>43</v>
      </c>
      <c r="C67" s="6" t="s">
        <v>87</v>
      </c>
      <c r="D67" s="6">
        <v>19</v>
      </c>
      <c r="E67" s="6">
        <v>99</v>
      </c>
      <c r="F67" s="6"/>
      <c r="G67" s="6"/>
      <c r="H67" s="9" t="str">
        <f aca="true" t="shared" si="1" ref="H67:H76">IF(AND(D67="",E67="",F67="",G67=""),"",TRUNC(5*D67/20+45*E67/100+5*F67/20+45*G67/100,0)&amp;"%")</f>
        <v>49%</v>
      </c>
      <c r="I67" s="10"/>
    </row>
    <row r="68" spans="1:9" ht="15.75" customHeight="1">
      <c r="A68" s="6">
        <v>81166</v>
      </c>
      <c r="B68" s="7" t="s">
        <v>44</v>
      </c>
      <c r="C68" s="6" t="s">
        <v>87</v>
      </c>
      <c r="D68" s="6">
        <v>19</v>
      </c>
      <c r="E68" s="6">
        <v>68</v>
      </c>
      <c r="F68" s="6"/>
      <c r="G68" s="6"/>
      <c r="H68" s="9" t="str">
        <f t="shared" si="1"/>
        <v>35%</v>
      </c>
      <c r="I68" s="10"/>
    </row>
    <row r="69" spans="1:9" ht="15.75" customHeight="1">
      <c r="A69" s="6">
        <v>81175</v>
      </c>
      <c r="B69" s="7" t="s">
        <v>48</v>
      </c>
      <c r="C69" s="6" t="s">
        <v>87</v>
      </c>
      <c r="D69" s="6">
        <v>14</v>
      </c>
      <c r="E69" s="6">
        <v>49</v>
      </c>
      <c r="F69" s="6"/>
      <c r="G69" s="6"/>
      <c r="H69" s="9" t="str">
        <f t="shared" si="1"/>
        <v>25%</v>
      </c>
      <c r="I69" s="10"/>
    </row>
    <row r="70" spans="1:9" ht="15.75" customHeight="1">
      <c r="A70" s="6">
        <v>81191</v>
      </c>
      <c r="B70" s="7" t="s">
        <v>55</v>
      </c>
      <c r="C70" s="6" t="s">
        <v>87</v>
      </c>
      <c r="D70" s="6">
        <v>16</v>
      </c>
      <c r="E70" s="6">
        <v>108</v>
      </c>
      <c r="F70" s="6"/>
      <c r="G70" s="6"/>
      <c r="H70" s="9" t="str">
        <f t="shared" si="1"/>
        <v>52%</v>
      </c>
      <c r="I70" s="10"/>
    </row>
    <row r="71" spans="1:9" ht="15.75" customHeight="1">
      <c r="A71" s="6">
        <v>81207</v>
      </c>
      <c r="B71" s="7" t="s">
        <v>62</v>
      </c>
      <c r="C71" s="6" t="s">
        <v>87</v>
      </c>
      <c r="D71" s="6">
        <v>16</v>
      </c>
      <c r="E71" s="6">
        <v>57</v>
      </c>
      <c r="F71" s="6"/>
      <c r="G71" s="6"/>
      <c r="H71" s="9" t="str">
        <f t="shared" si="1"/>
        <v>29%</v>
      </c>
      <c r="I71" s="10"/>
    </row>
    <row r="72" spans="1:9" ht="15.75" customHeight="1">
      <c r="A72" s="6">
        <v>81215</v>
      </c>
      <c r="B72" s="7" t="s">
        <v>63</v>
      </c>
      <c r="C72" s="6" t="s">
        <v>87</v>
      </c>
      <c r="D72" s="6">
        <v>16</v>
      </c>
      <c r="E72" s="6">
        <v>60</v>
      </c>
      <c r="F72" s="6"/>
      <c r="G72" s="6"/>
      <c r="H72" s="9" t="str">
        <f t="shared" si="1"/>
        <v>31%</v>
      </c>
      <c r="I72" s="10"/>
    </row>
    <row r="73" spans="1:9" ht="15.75" customHeight="1">
      <c r="A73" s="6">
        <v>81219</v>
      </c>
      <c r="B73" s="7" t="s">
        <v>64</v>
      </c>
      <c r="C73" s="6" t="s">
        <v>87</v>
      </c>
      <c r="D73" s="6">
        <v>16</v>
      </c>
      <c r="E73" s="6">
        <v>101</v>
      </c>
      <c r="F73" s="6"/>
      <c r="G73" s="6"/>
      <c r="H73" s="9" t="str">
        <f t="shared" si="1"/>
        <v>49%</v>
      </c>
      <c r="I73" s="10"/>
    </row>
    <row r="74" spans="1:9" ht="15.75" customHeight="1">
      <c r="A74" s="6">
        <v>81223</v>
      </c>
      <c r="B74" s="7" t="s">
        <v>68</v>
      </c>
      <c r="C74" s="6" t="s">
        <v>87</v>
      </c>
      <c r="D74" s="6">
        <v>16</v>
      </c>
      <c r="E74" s="6">
        <v>39</v>
      </c>
      <c r="F74" s="6"/>
      <c r="G74" s="6"/>
      <c r="H74" s="9" t="str">
        <f t="shared" si="1"/>
        <v>21%</v>
      </c>
      <c r="I74" s="10"/>
    </row>
    <row r="75" spans="1:9" ht="15.75" customHeight="1">
      <c r="A75" s="6">
        <v>81232</v>
      </c>
      <c r="B75" s="7" t="s">
        <v>71</v>
      </c>
      <c r="C75" s="6" t="s">
        <v>87</v>
      </c>
      <c r="D75" s="6">
        <v>14</v>
      </c>
      <c r="E75" s="6">
        <v>35</v>
      </c>
      <c r="F75" s="6"/>
      <c r="G75" s="6"/>
      <c r="H75" s="9" t="str">
        <f t="shared" si="1"/>
        <v>19%</v>
      </c>
      <c r="I75" s="10"/>
    </row>
    <row r="76" spans="1:9" ht="15.75" customHeight="1">
      <c r="A76" s="6">
        <v>855238</v>
      </c>
      <c r="B76" s="7" t="s">
        <v>10</v>
      </c>
      <c r="C76" s="6" t="s">
        <v>87</v>
      </c>
      <c r="D76" s="6"/>
      <c r="E76" s="6"/>
      <c r="F76" s="6"/>
      <c r="G76" s="6"/>
      <c r="H76" s="9">
        <f t="shared" si="1"/>
      </c>
      <c r="I76" s="10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JJJ</cp:lastModifiedBy>
  <dcterms:created xsi:type="dcterms:W3CDTF">2016-03-18T19:25:35Z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