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2" windowWidth="11112" windowHeight="5640" activeTab="0"/>
  </bookViews>
  <sheets>
    <sheet name="DisStr_Students_Feb-June_2016" sheetId="1" r:id="rId1"/>
  </sheets>
  <definedNames/>
  <calcPr fullCalcOnLoad="1"/>
</workbook>
</file>

<file path=xl/sharedStrings.xml><?xml version="1.0" encoding="utf-8"?>
<sst xmlns="http://schemas.openxmlformats.org/spreadsheetml/2006/main" count="155" uniqueCount="149">
  <si>
    <t>Ф№</t>
  </si>
  <si>
    <t>Име</t>
  </si>
  <si>
    <t>Виктория Димитрова Туджарска</t>
  </si>
  <si>
    <t/>
  </si>
  <si>
    <t>Константин Евгениев Янчев</t>
  </si>
  <si>
    <t>Златина Димитрова Димитрова</t>
  </si>
  <si>
    <t>Христо Светлозаров Дойчев</t>
  </si>
  <si>
    <t>Христина Радостинова Христова</t>
  </si>
  <si>
    <t>Евгени Руменов Димов</t>
  </si>
  <si>
    <t>Кирил Калинов Кирилов</t>
  </si>
  <si>
    <t>Василена Асенова Москова</t>
  </si>
  <si>
    <t>Венета Бориславова Костова</t>
  </si>
  <si>
    <t>Александър Иванов Стоянов</t>
  </si>
  <si>
    <t>Велизар Бориславов Батаклиев</t>
  </si>
  <si>
    <t>Магдалена Сашова Николова</t>
  </si>
  <si>
    <t>Мелда Неджатинова Хърлова</t>
  </si>
  <si>
    <t>Стойчо Ганчев Ганчев</t>
  </si>
  <si>
    <t>Димитър Димитров Мирчев</t>
  </si>
  <si>
    <t>Александър Павлов Каракушев</t>
  </si>
  <si>
    <t>Иво Здравков Димитров</t>
  </si>
  <si>
    <t>Мартин Стефанов Врачев</t>
  </si>
  <si>
    <t>Борислав Венциславов Ботев</t>
  </si>
  <si>
    <t>Милена Анатолиева Цветкова</t>
  </si>
  <si>
    <t>Пламен Сашев Минев</t>
  </si>
  <si>
    <t>Десислава Венциславова Йорданова</t>
  </si>
  <si>
    <t>Мартин Георгиев Бараков</t>
  </si>
  <si>
    <t>Здравка Драгомирова Терзийска</t>
  </si>
  <si>
    <t>Мария Тодорова Вандусиел</t>
  </si>
  <si>
    <t>Свилен Миленов Савов</t>
  </si>
  <si>
    <t>Станислав Бисеров Божанов</t>
  </si>
  <si>
    <t>Петър Красимиров Диманов</t>
  </si>
  <si>
    <t>Радина Стефанова Кулева</t>
  </si>
  <si>
    <t>Петър Илиев Димов</t>
  </si>
  <si>
    <t>Боян Тихомиров Йотов</t>
  </si>
  <si>
    <t>Диан Иванов Иванов</t>
  </si>
  <si>
    <t>Павел Божидаров Червеняшки</t>
  </si>
  <si>
    <t>Йоана Кирилова Коцева</t>
  </si>
  <si>
    <t>Калоян Николаев Нейчев</t>
  </si>
  <si>
    <t>Тея Пламенова Андреева</t>
  </si>
  <si>
    <t>Фатмагюл Севгинова Читакова</t>
  </si>
  <si>
    <t>Станимир Недев Филипов</t>
  </si>
  <si>
    <t>Огнян Асенов Малинов</t>
  </si>
  <si>
    <t>Петър Чавдаров Марков</t>
  </si>
  <si>
    <t>Паола Христова Кръстева</t>
  </si>
  <si>
    <t>Александра Цветославова Цветкова</t>
  </si>
  <si>
    <t>Светослав Любомиров Годжев</t>
  </si>
  <si>
    <t>Ивайло Стефанов Христов</t>
  </si>
  <si>
    <t>Стефан Цветомиров Жунтовски</t>
  </si>
  <si>
    <t>Паулина Панчева Пешева</t>
  </si>
  <si>
    <t>Лилия Владимирова Инчовска</t>
  </si>
  <si>
    <t>Дениса Николаева Гоцева</t>
  </si>
  <si>
    <t>Димитър Георгиев Иванов</t>
  </si>
  <si>
    <t>Иванела Методиева Георгиева</t>
  </si>
  <si>
    <t>Петър Георгиев Маринов</t>
  </si>
  <si>
    <t>Динко Николаев Чакалов</t>
  </si>
  <si>
    <t>Николай Петров Колушев</t>
  </si>
  <si>
    <t>Илиан Емилов Георгиев</t>
  </si>
  <si>
    <t>Василена Пламенова Пейчева</t>
  </si>
  <si>
    <t>Микаела Светлинова Стоичкова</t>
  </si>
  <si>
    <t>Гергана Галинова Грудева</t>
  </si>
  <si>
    <t>Йорданка Кирилова Калъмбова</t>
  </si>
  <si>
    <t>Божидар Миленов Мицов</t>
  </si>
  <si>
    <t>Кирил Иванов Ванчев</t>
  </si>
  <si>
    <t>Станислав Мартинов Тодоров</t>
  </si>
  <si>
    <t>Васил Стоянов Иванов</t>
  </si>
  <si>
    <t>Александър Едмонд Лемберг</t>
  </si>
  <si>
    <t>Теодор Стоянов Цветков</t>
  </si>
  <si>
    <t>Мерхат Танеров Велиев</t>
  </si>
  <si>
    <t>Елизабет Светлинова Михайлова</t>
  </si>
  <si>
    <t>Александър Бисеров Балев</t>
  </si>
  <si>
    <t>Давид Марчев Марков</t>
  </si>
  <si>
    <t>Елица Горан Тасич</t>
  </si>
  <si>
    <t>Йоана Златкова Латева</t>
  </si>
  <si>
    <t>Христо Александров Терзийски</t>
  </si>
  <si>
    <t>Ангел Георгиев Арсов</t>
  </si>
  <si>
    <t>Ангел Иванов Димитриев</t>
  </si>
  <si>
    <t>Габриел Петров Сяров</t>
  </si>
  <si>
    <t>Стефани Емилова Вълчева</t>
  </si>
  <si>
    <t>Кристиян Милков Тодоров</t>
  </si>
  <si>
    <t>Ивайло Руменов Цолов</t>
  </si>
  <si>
    <t>Марина Николаева Стефанова</t>
  </si>
  <si>
    <t>Виктория Ивайлова Цветанова</t>
  </si>
  <si>
    <t>Даниел Пламенов Урумов</t>
  </si>
  <si>
    <t>Бетина Бориславова Петрова</t>
  </si>
  <si>
    <t>Димитър Георгиев Башлиев</t>
  </si>
  <si>
    <t>Ася Димитрова Назърова</t>
  </si>
  <si>
    <t>Милка Цветанова Вълканова</t>
  </si>
  <si>
    <t>Йоана Василева Господинова</t>
  </si>
  <si>
    <t>Десислава Христова Арабаджова</t>
  </si>
  <si>
    <t>Деница Христова Костадинова</t>
  </si>
  <si>
    <t>Ивелина Бойкова Клисарска</t>
  </si>
  <si>
    <t>Добромир Огнянов Иванов</t>
  </si>
  <si>
    <t>Красена Красенова Давидова</t>
  </si>
  <si>
    <t>Христо Стефанов Куличев</t>
  </si>
  <si>
    <t>Димитър Найденов Русенов</t>
  </si>
  <si>
    <t>Мартин Димитров Кобуров</t>
  </si>
  <si>
    <t>Диян Димитров Парашкевов</t>
  </si>
  <si>
    <t>Георги Иванов Семков</t>
  </si>
  <si>
    <t>Кристиян Ивов Цонев</t>
  </si>
  <si>
    <t>Стефан Василев Петличков</t>
  </si>
  <si>
    <t>Мария Костадинова Чаталбашева</t>
  </si>
  <si>
    <t>Даниел Генчев Николов</t>
  </si>
  <si>
    <t>Красимир Ивов Спасов</t>
  </si>
  <si>
    <t>Христиана Николаева Николова</t>
  </si>
  <si>
    <t>Ралица Борисова Борисова</t>
  </si>
  <si>
    <t>Явор Мирославов Жеков</t>
  </si>
  <si>
    <t>Ани Дончева Василева</t>
  </si>
  <si>
    <t>Христо Младенов Спиридонов</t>
  </si>
  <si>
    <t>Здравко Ивайлов Георгиев</t>
  </si>
  <si>
    <t>Димитър Георгиев Драганов</t>
  </si>
  <si>
    <t>Емил Иванов Арменов</t>
  </si>
  <si>
    <t>Надя Юлиянова Петрова</t>
  </si>
  <si>
    <t>Петър Атанасов Баджаков</t>
  </si>
  <si>
    <t>Бетина Янчева Мерджанова</t>
  </si>
  <si>
    <t>Антон Димитров Александров</t>
  </si>
  <si>
    <t>Ивайло Димитров Глинджурски</t>
  </si>
  <si>
    <t>Йордан Лилянов Попов</t>
  </si>
  <si>
    <t>Анастасия Антонова Антонова</t>
  </si>
  <si>
    <t>Таня Йорданова Милчева</t>
  </si>
  <si>
    <t>Борислав Здравков Укалски</t>
  </si>
  <si>
    <t>Георги Райнов Радев</t>
  </si>
  <si>
    <t>Здравко Георгиев Георгиев</t>
  </si>
  <si>
    <t>Йоана Мирославова Балчева</t>
  </si>
  <si>
    <t>Георги Емилов Чушев</t>
  </si>
  <si>
    <t>Тома Тихомиров Петков</t>
  </si>
  <si>
    <t>Томислав Димов Николов</t>
  </si>
  <si>
    <t>Александър Калинов Явашев</t>
  </si>
  <si>
    <t>Калоян Богданов Гешев</t>
  </si>
  <si>
    <t>Кристина Симова Симова</t>
  </si>
  <si>
    <t>Николай Николаев Денев</t>
  </si>
  <si>
    <t>Боян Котев</t>
  </si>
  <si>
    <t>дом. 1,        %</t>
  </si>
  <si>
    <t>дом. 1,                    макс</t>
  </si>
  <si>
    <t>дом. 2,                            точки</t>
  </si>
  <si>
    <t>дом. 2,                                   макс</t>
  </si>
  <si>
    <t>дом 2,                                      %</t>
  </si>
  <si>
    <t>дом. 3,                                     точки</t>
  </si>
  <si>
    <t>дом. 3,                                        макс</t>
  </si>
  <si>
    <t>дом 3,                                         %</t>
  </si>
  <si>
    <t>дом. 4,                                   точки</t>
  </si>
  <si>
    <t>дом. 4,                                       макс</t>
  </si>
  <si>
    <t>дом 4,                                           %</t>
  </si>
  <si>
    <t>семестр.                     контр.,                              точки</t>
  </si>
  <si>
    <t>семестр.                             контр.,                               макс</t>
  </si>
  <si>
    <t>семестр.                        контр.,                                        %</t>
  </si>
  <si>
    <t>мнение на                                     асист.,                                    %</t>
  </si>
  <si>
    <t>дом. 1,                      точки</t>
  </si>
  <si>
    <t xml:space="preserve"> група</t>
  </si>
  <si>
    <t>дом. общо, %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</si>
</sst>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1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23" borderId="10" xfId="0" applyFill="1" applyBorder="1" applyAlignment="1">
      <alignment horizontal="center"/>
    </xf>
    <xf numFmtId="2" fontId="0" fillId="23" borderId="10" xfId="0" applyNumberFormat="1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2" fontId="0" fillId="22" borderId="10" xfId="0" applyNumberForma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2" fontId="0" fillId="6" borderId="10" xfId="0" applyNumberFormat="1" applyFill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23" borderId="11" xfId="0" applyFill="1" applyBorder="1" applyAlignment="1">
      <alignment horizontal="center"/>
    </xf>
    <xf numFmtId="0" fontId="0" fillId="22" borderId="11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2" fontId="0" fillId="7" borderId="11" xfId="0" applyNumberForma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23" borderId="12" xfId="0" applyFill="1" applyBorder="1" applyAlignment="1">
      <alignment horizontal="center"/>
    </xf>
    <xf numFmtId="2" fontId="0" fillId="23" borderId="12" xfId="0" applyNumberFormat="1" applyFill="1" applyBorder="1" applyAlignment="1">
      <alignment horizontal="center"/>
    </xf>
    <xf numFmtId="0" fontId="0" fillId="22" borderId="12" xfId="0" applyFill="1" applyBorder="1" applyAlignment="1">
      <alignment horizontal="center"/>
    </xf>
    <xf numFmtId="2" fontId="0" fillId="22" borderId="12" xfId="0" applyNumberForma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2" fontId="0" fillId="6" borderId="12" xfId="0" applyNumberFormat="1" applyFill="1" applyBorder="1" applyAlignment="1">
      <alignment horizontal="center"/>
    </xf>
    <xf numFmtId="2" fontId="0" fillId="7" borderId="12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15" fillId="0" borderId="13" xfId="0" applyFont="1" applyBorder="1" applyAlignment="1">
      <alignment horizontal="left"/>
    </xf>
    <xf numFmtId="0" fontId="15" fillId="23" borderId="13" xfId="0" applyFont="1" applyFill="1" applyBorder="1" applyAlignment="1">
      <alignment horizontal="center" wrapText="1"/>
    </xf>
    <xf numFmtId="0" fontId="15" fillId="22" borderId="13" xfId="0" applyFont="1" applyFill="1" applyBorder="1" applyAlignment="1">
      <alignment horizontal="center" wrapText="1"/>
    </xf>
    <xf numFmtId="0" fontId="15" fillId="6" borderId="13" xfId="0" applyFont="1" applyFill="1" applyBorder="1" applyAlignment="1">
      <alignment horizontal="center" wrapText="1"/>
    </xf>
    <xf numFmtId="0" fontId="15" fillId="7" borderId="13" xfId="0" applyFont="1" applyFill="1" applyBorder="1" applyAlignment="1">
      <alignment horizontal="center" wrapText="1"/>
    </xf>
    <xf numFmtId="0" fontId="15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 textRotation="9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5" fillId="24" borderId="13" xfId="0" applyFont="1" applyFill="1" applyBorder="1" applyAlignment="1">
      <alignment horizontal="center" wrapText="1"/>
    </xf>
    <xf numFmtId="0" fontId="0" fillId="24" borderId="10" xfId="0" applyFill="1" applyBorder="1" applyAlignment="1">
      <alignment horizontal="center"/>
    </xf>
    <xf numFmtId="2" fontId="0" fillId="24" borderId="10" xfId="0" applyNumberFormat="1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2" fontId="0" fillId="24" borderId="12" xfId="0" applyNumberFormat="1" applyFill="1" applyBorder="1" applyAlignment="1">
      <alignment horizontal="center"/>
    </xf>
    <xf numFmtId="0" fontId="15" fillId="25" borderId="13" xfId="0" applyFont="1" applyFill="1" applyBorder="1" applyAlignment="1">
      <alignment horizontal="center" wrapText="1"/>
    </xf>
    <xf numFmtId="0" fontId="0" fillId="25" borderId="10" xfId="0" applyFill="1" applyBorder="1" applyAlignment="1">
      <alignment horizontal="center"/>
    </xf>
    <xf numFmtId="2" fontId="0" fillId="25" borderId="10" xfId="0" applyNumberFormat="1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2" fontId="0" fillId="25" borderId="12" xfId="0" applyNumberFormat="1" applyFill="1" applyBorder="1" applyAlignment="1">
      <alignment horizontal="center"/>
    </xf>
    <xf numFmtId="2" fontId="0" fillId="26" borderId="10" xfId="0" applyNumberFormat="1" applyFill="1" applyBorder="1" applyAlignment="1">
      <alignment horizontal="center"/>
    </xf>
    <xf numFmtId="0" fontId="15" fillId="26" borderId="13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9"/>
  <sheetViews>
    <sheetView tabSelected="1" zoomScalePageLayoutView="0" workbookViewId="0" topLeftCell="A1">
      <pane xSplit="3" ySplit="1" topLeftCell="D10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P2" sqref="P2:P129"/>
    </sheetView>
  </sheetViews>
  <sheetFormatPr defaultColWidth="9.140625" defaultRowHeight="15"/>
  <cols>
    <col min="1" max="1" width="7.8515625" style="25" customWidth="1"/>
    <col min="2" max="2" width="34.28125" style="0" customWidth="1"/>
    <col min="3" max="3" width="3.28125" style="25" customWidth="1"/>
    <col min="17" max="17" width="9.7109375" style="0" customWidth="1"/>
    <col min="18" max="19" width="9.421875" style="0" customWidth="1"/>
    <col min="20" max="20" width="9.28125" style="0" customWidth="1"/>
  </cols>
  <sheetData>
    <row r="1" spans="1:20" ht="57.75" thickBot="1">
      <c r="A1" s="26" t="s">
        <v>0</v>
      </c>
      <c r="B1" s="31" t="s">
        <v>1</v>
      </c>
      <c r="C1" s="32" t="s">
        <v>147</v>
      </c>
      <c r="D1" s="42" t="s">
        <v>146</v>
      </c>
      <c r="E1" s="42" t="s">
        <v>132</v>
      </c>
      <c r="F1" s="42" t="s">
        <v>131</v>
      </c>
      <c r="G1" s="27" t="s">
        <v>133</v>
      </c>
      <c r="H1" s="27" t="s">
        <v>134</v>
      </c>
      <c r="I1" s="27" t="s">
        <v>135</v>
      </c>
      <c r="J1" s="28" t="s">
        <v>136</v>
      </c>
      <c r="K1" s="28" t="s">
        <v>137</v>
      </c>
      <c r="L1" s="28" t="s">
        <v>138</v>
      </c>
      <c r="M1" s="36" t="s">
        <v>139</v>
      </c>
      <c r="N1" s="36" t="s">
        <v>140</v>
      </c>
      <c r="O1" s="36" t="s">
        <v>141</v>
      </c>
      <c r="P1" s="49" t="s">
        <v>148</v>
      </c>
      <c r="Q1" s="29" t="s">
        <v>142</v>
      </c>
      <c r="R1" s="29" t="s">
        <v>143</v>
      </c>
      <c r="S1" s="29" t="s">
        <v>144</v>
      </c>
      <c r="T1" s="30" t="s">
        <v>145</v>
      </c>
    </row>
    <row r="2" spans="1:20" ht="15" thickTop="1">
      <c r="A2" s="1">
        <v>44868</v>
      </c>
      <c r="B2" s="2" t="s">
        <v>2</v>
      </c>
      <c r="C2" s="33">
        <v>1</v>
      </c>
      <c r="D2" s="43"/>
      <c r="E2" s="43">
        <v>36</v>
      </c>
      <c r="F2" s="44">
        <f aca="true" t="shared" si="0" ref="F2:F33">(D2/E2)*100</f>
        <v>0</v>
      </c>
      <c r="G2" s="3"/>
      <c r="H2" s="3">
        <v>36</v>
      </c>
      <c r="I2" s="4">
        <f aca="true" t="shared" si="1" ref="I2:I33">(G2/H2)*100</f>
        <v>0</v>
      </c>
      <c r="J2" s="5"/>
      <c r="K2" s="5">
        <v>36</v>
      </c>
      <c r="L2" s="6">
        <f aca="true" t="shared" si="2" ref="L2:L33">(J2/K2)*100</f>
        <v>0</v>
      </c>
      <c r="M2" s="37"/>
      <c r="N2" s="37">
        <v>36</v>
      </c>
      <c r="O2" s="38">
        <f aca="true" t="shared" si="3" ref="O2:O33">(M2/N2)*100</f>
        <v>0</v>
      </c>
      <c r="P2" s="48">
        <f>(F2+I2+L2+O2)/4</f>
        <v>0</v>
      </c>
      <c r="Q2" s="7"/>
      <c r="R2" s="7">
        <v>100</v>
      </c>
      <c r="S2" s="8">
        <f aca="true" t="shared" si="4" ref="S2:S33">(Q2/R2)*100</f>
        <v>0</v>
      </c>
      <c r="T2" s="9" t="s">
        <v>3</v>
      </c>
    </row>
    <row r="3" spans="1:20" ht="14.25">
      <c r="A3" s="10">
        <v>45028</v>
      </c>
      <c r="B3" s="11" t="s">
        <v>4</v>
      </c>
      <c r="C3" s="34">
        <v>1</v>
      </c>
      <c r="D3" s="45"/>
      <c r="E3" s="43">
        <v>36</v>
      </c>
      <c r="F3" s="44">
        <f t="shared" si="0"/>
        <v>0</v>
      </c>
      <c r="G3" s="12"/>
      <c r="H3" s="3">
        <v>36</v>
      </c>
      <c r="I3" s="4">
        <f t="shared" si="1"/>
        <v>0</v>
      </c>
      <c r="J3" s="13"/>
      <c r="K3" s="5">
        <v>36</v>
      </c>
      <c r="L3" s="6">
        <f t="shared" si="2"/>
        <v>0</v>
      </c>
      <c r="M3" s="39"/>
      <c r="N3" s="37">
        <v>36</v>
      </c>
      <c r="O3" s="38">
        <f t="shared" si="3"/>
        <v>0</v>
      </c>
      <c r="P3" s="48">
        <f aca="true" t="shared" si="5" ref="P3:P66">(F3+I3+L3+O3)/4</f>
        <v>0</v>
      </c>
      <c r="Q3" s="14"/>
      <c r="R3" s="7">
        <v>100</v>
      </c>
      <c r="S3" s="8">
        <f t="shared" si="4"/>
        <v>0</v>
      </c>
      <c r="T3" s="15" t="s">
        <v>3</v>
      </c>
    </row>
    <row r="4" spans="1:20" ht="14.25">
      <c r="A4" s="10">
        <v>45082</v>
      </c>
      <c r="B4" s="11" t="s">
        <v>5</v>
      </c>
      <c r="C4" s="34">
        <v>1</v>
      </c>
      <c r="D4" s="45">
        <v>3</v>
      </c>
      <c r="E4" s="43">
        <v>36</v>
      </c>
      <c r="F4" s="44">
        <f t="shared" si="0"/>
        <v>8.333333333333332</v>
      </c>
      <c r="G4" s="12">
        <v>0</v>
      </c>
      <c r="H4" s="3">
        <v>36</v>
      </c>
      <c r="I4" s="4">
        <f t="shared" si="1"/>
        <v>0</v>
      </c>
      <c r="J4" s="13"/>
      <c r="K4" s="5">
        <v>36</v>
      </c>
      <c r="L4" s="6">
        <f t="shared" si="2"/>
        <v>0</v>
      </c>
      <c r="M4" s="39">
        <v>24</v>
      </c>
      <c r="N4" s="37">
        <v>36</v>
      </c>
      <c r="O4" s="38">
        <f t="shared" si="3"/>
        <v>66.66666666666666</v>
      </c>
      <c r="P4" s="48">
        <f t="shared" si="5"/>
        <v>18.749999999999996</v>
      </c>
      <c r="Q4" s="14">
        <v>20</v>
      </c>
      <c r="R4" s="7">
        <v>100</v>
      </c>
      <c r="S4" s="8">
        <f t="shared" si="4"/>
        <v>20</v>
      </c>
      <c r="T4" s="15">
        <v>39</v>
      </c>
    </row>
    <row r="5" spans="1:20" ht="14.25">
      <c r="A5" s="10">
        <v>45090</v>
      </c>
      <c r="B5" s="11" t="s">
        <v>6</v>
      </c>
      <c r="C5" s="34">
        <v>1</v>
      </c>
      <c r="D5" s="45"/>
      <c r="E5" s="43">
        <v>36</v>
      </c>
      <c r="F5" s="44">
        <f t="shared" si="0"/>
        <v>0</v>
      </c>
      <c r="G5" s="12"/>
      <c r="H5" s="3">
        <v>36</v>
      </c>
      <c r="I5" s="4">
        <f t="shared" si="1"/>
        <v>0</v>
      </c>
      <c r="J5" s="13"/>
      <c r="K5" s="5">
        <v>36</v>
      </c>
      <c r="L5" s="6">
        <f t="shared" si="2"/>
        <v>0</v>
      </c>
      <c r="M5" s="39"/>
      <c r="N5" s="37">
        <v>36</v>
      </c>
      <c r="O5" s="38">
        <f t="shared" si="3"/>
        <v>0</v>
      </c>
      <c r="P5" s="48">
        <f t="shared" si="5"/>
        <v>0</v>
      </c>
      <c r="Q5" s="14">
        <v>49</v>
      </c>
      <c r="R5" s="7">
        <v>100</v>
      </c>
      <c r="S5" s="8">
        <f t="shared" si="4"/>
        <v>49</v>
      </c>
      <c r="T5" s="15">
        <v>31</v>
      </c>
    </row>
    <row r="6" spans="1:20" ht="14.25">
      <c r="A6" s="10">
        <v>45132</v>
      </c>
      <c r="B6" s="11" t="s">
        <v>7</v>
      </c>
      <c r="C6" s="34">
        <v>1</v>
      </c>
      <c r="D6" s="45"/>
      <c r="E6" s="43">
        <v>36</v>
      </c>
      <c r="F6" s="44">
        <f t="shared" si="0"/>
        <v>0</v>
      </c>
      <c r="G6" s="12"/>
      <c r="H6" s="3">
        <v>36</v>
      </c>
      <c r="I6" s="4">
        <f t="shared" si="1"/>
        <v>0</v>
      </c>
      <c r="J6" s="13">
        <v>18</v>
      </c>
      <c r="K6" s="5">
        <v>36</v>
      </c>
      <c r="L6" s="6">
        <f t="shared" si="2"/>
        <v>50</v>
      </c>
      <c r="M6" s="39">
        <v>11</v>
      </c>
      <c r="N6" s="37">
        <v>36</v>
      </c>
      <c r="O6" s="38">
        <f t="shared" si="3"/>
        <v>30.555555555555557</v>
      </c>
      <c r="P6" s="48">
        <f t="shared" si="5"/>
        <v>20.13888888888889</v>
      </c>
      <c r="Q6" s="14">
        <v>40</v>
      </c>
      <c r="R6" s="7">
        <v>100</v>
      </c>
      <c r="S6" s="8">
        <f t="shared" si="4"/>
        <v>40</v>
      </c>
      <c r="T6" s="15">
        <v>67</v>
      </c>
    </row>
    <row r="7" spans="1:20" ht="14.25">
      <c r="A7" s="10">
        <v>45137</v>
      </c>
      <c r="B7" s="11" t="s">
        <v>8</v>
      </c>
      <c r="C7" s="34">
        <v>1</v>
      </c>
      <c r="D7" s="45">
        <v>17</v>
      </c>
      <c r="E7" s="43">
        <v>36</v>
      </c>
      <c r="F7" s="44">
        <f t="shared" si="0"/>
        <v>47.22222222222222</v>
      </c>
      <c r="G7" s="12">
        <v>19</v>
      </c>
      <c r="H7" s="3">
        <v>36</v>
      </c>
      <c r="I7" s="4">
        <f t="shared" si="1"/>
        <v>52.77777777777778</v>
      </c>
      <c r="J7" s="13"/>
      <c r="K7" s="5">
        <v>36</v>
      </c>
      <c r="L7" s="6">
        <f t="shared" si="2"/>
        <v>0</v>
      </c>
      <c r="M7" s="39"/>
      <c r="N7" s="37">
        <v>36</v>
      </c>
      <c r="O7" s="38">
        <f t="shared" si="3"/>
        <v>0</v>
      </c>
      <c r="P7" s="48">
        <f t="shared" si="5"/>
        <v>25</v>
      </c>
      <c r="Q7" s="14">
        <v>67</v>
      </c>
      <c r="R7" s="7">
        <v>100</v>
      </c>
      <c r="S7" s="8">
        <f t="shared" si="4"/>
        <v>67</v>
      </c>
      <c r="T7" s="15">
        <v>51</v>
      </c>
    </row>
    <row r="8" spans="1:20" ht="14.25">
      <c r="A8" s="10">
        <v>45142</v>
      </c>
      <c r="B8" s="11" t="s">
        <v>9</v>
      </c>
      <c r="C8" s="34">
        <v>1</v>
      </c>
      <c r="D8" s="45">
        <v>16</v>
      </c>
      <c r="E8" s="43">
        <v>36</v>
      </c>
      <c r="F8" s="44">
        <f t="shared" si="0"/>
        <v>44.44444444444444</v>
      </c>
      <c r="G8" s="12">
        <v>0</v>
      </c>
      <c r="H8" s="3">
        <v>36</v>
      </c>
      <c r="I8" s="4">
        <f t="shared" si="1"/>
        <v>0</v>
      </c>
      <c r="J8" s="13">
        <v>16</v>
      </c>
      <c r="K8" s="5">
        <v>36</v>
      </c>
      <c r="L8" s="6">
        <f t="shared" si="2"/>
        <v>44.44444444444444</v>
      </c>
      <c r="M8" s="39"/>
      <c r="N8" s="37">
        <v>36</v>
      </c>
      <c r="O8" s="38">
        <f t="shared" si="3"/>
        <v>0</v>
      </c>
      <c r="P8" s="48">
        <f t="shared" si="5"/>
        <v>22.22222222222222</v>
      </c>
      <c r="Q8" s="14">
        <v>2</v>
      </c>
      <c r="R8" s="7">
        <v>100</v>
      </c>
      <c r="S8" s="8">
        <f t="shared" si="4"/>
        <v>2</v>
      </c>
      <c r="T8" s="15">
        <v>10</v>
      </c>
    </row>
    <row r="9" spans="1:20" ht="14.25">
      <c r="A9" s="10">
        <v>45147</v>
      </c>
      <c r="B9" s="11" t="s">
        <v>10</v>
      </c>
      <c r="C9" s="34">
        <v>1</v>
      </c>
      <c r="D9" s="45"/>
      <c r="E9" s="43">
        <v>36</v>
      </c>
      <c r="F9" s="44">
        <f t="shared" si="0"/>
        <v>0</v>
      </c>
      <c r="G9" s="12"/>
      <c r="H9" s="3">
        <v>36</v>
      </c>
      <c r="I9" s="4">
        <f t="shared" si="1"/>
        <v>0</v>
      </c>
      <c r="J9" s="13"/>
      <c r="K9" s="5">
        <v>36</v>
      </c>
      <c r="L9" s="6">
        <f t="shared" si="2"/>
        <v>0</v>
      </c>
      <c r="M9" s="39"/>
      <c r="N9" s="37">
        <v>36</v>
      </c>
      <c r="O9" s="38">
        <f t="shared" si="3"/>
        <v>0</v>
      </c>
      <c r="P9" s="48">
        <f t="shared" si="5"/>
        <v>0</v>
      </c>
      <c r="Q9" s="14"/>
      <c r="R9" s="7">
        <v>100</v>
      </c>
      <c r="S9" s="8">
        <f t="shared" si="4"/>
        <v>0</v>
      </c>
      <c r="T9" s="15" t="s">
        <v>3</v>
      </c>
    </row>
    <row r="10" spans="1:20" ht="14.25">
      <c r="A10" s="10">
        <v>45152</v>
      </c>
      <c r="B10" s="11" t="s">
        <v>11</v>
      </c>
      <c r="C10" s="34">
        <v>1</v>
      </c>
      <c r="D10" s="45">
        <v>15</v>
      </c>
      <c r="E10" s="43">
        <v>36</v>
      </c>
      <c r="F10" s="44">
        <f t="shared" si="0"/>
        <v>41.66666666666667</v>
      </c>
      <c r="G10" s="12"/>
      <c r="H10" s="3">
        <v>36</v>
      </c>
      <c r="I10" s="4">
        <f t="shared" si="1"/>
        <v>0</v>
      </c>
      <c r="J10" s="13">
        <v>17</v>
      </c>
      <c r="K10" s="5">
        <v>36</v>
      </c>
      <c r="L10" s="6">
        <f t="shared" si="2"/>
        <v>47.22222222222222</v>
      </c>
      <c r="M10" s="39">
        <v>10</v>
      </c>
      <c r="N10" s="37">
        <v>36</v>
      </c>
      <c r="O10" s="38">
        <f t="shared" si="3"/>
        <v>27.77777777777778</v>
      </c>
      <c r="P10" s="48">
        <f t="shared" si="5"/>
        <v>29.166666666666664</v>
      </c>
      <c r="Q10" s="14">
        <v>55</v>
      </c>
      <c r="R10" s="7">
        <v>100</v>
      </c>
      <c r="S10" s="8">
        <f t="shared" si="4"/>
        <v>55.00000000000001</v>
      </c>
      <c r="T10" s="15">
        <v>60</v>
      </c>
    </row>
    <row r="11" spans="1:20" ht="14.25">
      <c r="A11" s="10">
        <v>45157</v>
      </c>
      <c r="B11" s="11" t="s">
        <v>12</v>
      </c>
      <c r="C11" s="34">
        <v>1</v>
      </c>
      <c r="D11" s="45"/>
      <c r="E11" s="43">
        <v>36</v>
      </c>
      <c r="F11" s="44">
        <f t="shared" si="0"/>
        <v>0</v>
      </c>
      <c r="G11" s="12"/>
      <c r="H11" s="3">
        <v>36</v>
      </c>
      <c r="I11" s="4">
        <f t="shared" si="1"/>
        <v>0</v>
      </c>
      <c r="J11" s="13"/>
      <c r="K11" s="5">
        <v>36</v>
      </c>
      <c r="L11" s="6">
        <f t="shared" si="2"/>
        <v>0</v>
      </c>
      <c r="M11" s="39"/>
      <c r="N11" s="37">
        <v>36</v>
      </c>
      <c r="O11" s="38">
        <f t="shared" si="3"/>
        <v>0</v>
      </c>
      <c r="P11" s="48">
        <f t="shared" si="5"/>
        <v>0</v>
      </c>
      <c r="Q11" s="14"/>
      <c r="R11" s="7">
        <v>100</v>
      </c>
      <c r="S11" s="8">
        <f t="shared" si="4"/>
        <v>0</v>
      </c>
      <c r="T11" s="15" t="s">
        <v>3</v>
      </c>
    </row>
    <row r="12" spans="1:20" ht="14.25">
      <c r="A12" s="10">
        <v>45162</v>
      </c>
      <c r="B12" s="11" t="s">
        <v>13</v>
      </c>
      <c r="C12" s="34">
        <v>1</v>
      </c>
      <c r="D12" s="45"/>
      <c r="E12" s="43">
        <v>36</v>
      </c>
      <c r="F12" s="44">
        <f t="shared" si="0"/>
        <v>0</v>
      </c>
      <c r="G12" s="12"/>
      <c r="H12" s="3">
        <v>36</v>
      </c>
      <c r="I12" s="4">
        <f t="shared" si="1"/>
        <v>0</v>
      </c>
      <c r="J12" s="13"/>
      <c r="K12" s="5">
        <v>36</v>
      </c>
      <c r="L12" s="6">
        <f t="shared" si="2"/>
        <v>0</v>
      </c>
      <c r="M12" s="39"/>
      <c r="N12" s="37">
        <v>36</v>
      </c>
      <c r="O12" s="38">
        <f t="shared" si="3"/>
        <v>0</v>
      </c>
      <c r="P12" s="48">
        <f t="shared" si="5"/>
        <v>0</v>
      </c>
      <c r="Q12" s="14"/>
      <c r="R12" s="7">
        <v>100</v>
      </c>
      <c r="S12" s="8">
        <f t="shared" si="4"/>
        <v>0</v>
      </c>
      <c r="T12" s="15" t="s">
        <v>3</v>
      </c>
    </row>
    <row r="13" spans="1:20" ht="14.25">
      <c r="A13" s="10">
        <v>45167</v>
      </c>
      <c r="B13" s="11" t="s">
        <v>14</v>
      </c>
      <c r="C13" s="34">
        <v>1</v>
      </c>
      <c r="D13" s="45">
        <v>16</v>
      </c>
      <c r="E13" s="43">
        <v>36</v>
      </c>
      <c r="F13" s="44">
        <f t="shared" si="0"/>
        <v>44.44444444444444</v>
      </c>
      <c r="G13" s="12"/>
      <c r="H13" s="3">
        <v>36</v>
      </c>
      <c r="I13" s="4">
        <f t="shared" si="1"/>
        <v>0</v>
      </c>
      <c r="J13" s="13"/>
      <c r="K13" s="5">
        <v>36</v>
      </c>
      <c r="L13" s="6">
        <f t="shared" si="2"/>
        <v>0</v>
      </c>
      <c r="M13" s="39">
        <v>18</v>
      </c>
      <c r="N13" s="37">
        <v>36</v>
      </c>
      <c r="O13" s="38">
        <f t="shared" si="3"/>
        <v>50</v>
      </c>
      <c r="P13" s="48">
        <f t="shared" si="5"/>
        <v>23.61111111111111</v>
      </c>
      <c r="Q13" s="14">
        <v>48</v>
      </c>
      <c r="R13" s="7">
        <v>100</v>
      </c>
      <c r="S13" s="8">
        <f t="shared" si="4"/>
        <v>48</v>
      </c>
      <c r="T13" s="15">
        <v>39</v>
      </c>
    </row>
    <row r="14" spans="1:20" ht="14.25">
      <c r="A14" s="10">
        <v>45172</v>
      </c>
      <c r="B14" s="11" t="s">
        <v>15</v>
      </c>
      <c r="C14" s="34">
        <v>1</v>
      </c>
      <c r="D14" s="45">
        <v>12</v>
      </c>
      <c r="E14" s="43">
        <v>36</v>
      </c>
      <c r="F14" s="44">
        <f t="shared" si="0"/>
        <v>33.33333333333333</v>
      </c>
      <c r="G14" s="12"/>
      <c r="H14" s="3">
        <v>36</v>
      </c>
      <c r="I14" s="4">
        <f t="shared" si="1"/>
        <v>0</v>
      </c>
      <c r="J14" s="13">
        <v>12</v>
      </c>
      <c r="K14" s="5">
        <v>36</v>
      </c>
      <c r="L14" s="6">
        <f t="shared" si="2"/>
        <v>33.33333333333333</v>
      </c>
      <c r="M14" s="39">
        <v>12</v>
      </c>
      <c r="N14" s="37">
        <v>36</v>
      </c>
      <c r="O14" s="38">
        <f t="shared" si="3"/>
        <v>33.33333333333333</v>
      </c>
      <c r="P14" s="48">
        <f t="shared" si="5"/>
        <v>24.999999999999996</v>
      </c>
      <c r="Q14" s="14">
        <v>46</v>
      </c>
      <c r="R14" s="7">
        <v>100</v>
      </c>
      <c r="S14" s="8">
        <f t="shared" si="4"/>
        <v>46</v>
      </c>
      <c r="T14" s="15">
        <v>76</v>
      </c>
    </row>
    <row r="15" spans="1:20" ht="14.25">
      <c r="A15" s="10">
        <v>45177</v>
      </c>
      <c r="B15" s="11" t="s">
        <v>16</v>
      </c>
      <c r="C15" s="34">
        <v>1</v>
      </c>
      <c r="D15" s="45">
        <v>4</v>
      </c>
      <c r="E15" s="43">
        <v>36</v>
      </c>
      <c r="F15" s="44">
        <f t="shared" si="0"/>
        <v>11.11111111111111</v>
      </c>
      <c r="G15" s="12">
        <v>15</v>
      </c>
      <c r="H15" s="3">
        <v>36</v>
      </c>
      <c r="I15" s="4">
        <f t="shared" si="1"/>
        <v>41.66666666666667</v>
      </c>
      <c r="J15" s="13"/>
      <c r="K15" s="5">
        <v>36</v>
      </c>
      <c r="L15" s="6">
        <f t="shared" si="2"/>
        <v>0</v>
      </c>
      <c r="M15" s="39">
        <v>28</v>
      </c>
      <c r="N15" s="37">
        <v>36</v>
      </c>
      <c r="O15" s="38">
        <f t="shared" si="3"/>
        <v>77.77777777777779</v>
      </c>
      <c r="P15" s="48">
        <f t="shared" si="5"/>
        <v>32.63888888888889</v>
      </c>
      <c r="Q15" s="14">
        <v>40</v>
      </c>
      <c r="R15" s="7">
        <v>100</v>
      </c>
      <c r="S15" s="8">
        <f t="shared" si="4"/>
        <v>40</v>
      </c>
      <c r="T15" s="15">
        <v>37</v>
      </c>
    </row>
    <row r="16" spans="1:20" ht="14.25">
      <c r="A16" s="10">
        <v>45182</v>
      </c>
      <c r="B16" s="11" t="s">
        <v>17</v>
      </c>
      <c r="C16" s="34">
        <v>1</v>
      </c>
      <c r="D16" s="45">
        <v>13</v>
      </c>
      <c r="E16" s="43">
        <v>36</v>
      </c>
      <c r="F16" s="44">
        <f t="shared" si="0"/>
        <v>36.11111111111111</v>
      </c>
      <c r="G16" s="12">
        <v>12</v>
      </c>
      <c r="H16" s="3">
        <v>36</v>
      </c>
      <c r="I16" s="4">
        <f t="shared" si="1"/>
        <v>33.33333333333333</v>
      </c>
      <c r="J16" s="13"/>
      <c r="K16" s="5">
        <v>36</v>
      </c>
      <c r="L16" s="6">
        <f t="shared" si="2"/>
        <v>0</v>
      </c>
      <c r="M16" s="39"/>
      <c r="N16" s="37">
        <v>36</v>
      </c>
      <c r="O16" s="38">
        <f t="shared" si="3"/>
        <v>0</v>
      </c>
      <c r="P16" s="48">
        <f t="shared" si="5"/>
        <v>17.361111111111107</v>
      </c>
      <c r="Q16" s="14">
        <v>36</v>
      </c>
      <c r="R16" s="7">
        <v>100</v>
      </c>
      <c r="S16" s="8">
        <f t="shared" si="4"/>
        <v>36</v>
      </c>
      <c r="T16" s="15">
        <v>29</v>
      </c>
    </row>
    <row r="17" spans="1:20" ht="14.25">
      <c r="A17" s="10">
        <v>45187</v>
      </c>
      <c r="B17" s="11" t="s">
        <v>18</v>
      </c>
      <c r="C17" s="34">
        <v>1</v>
      </c>
      <c r="D17" s="45">
        <v>13</v>
      </c>
      <c r="E17" s="43">
        <v>36</v>
      </c>
      <c r="F17" s="44">
        <f t="shared" si="0"/>
        <v>36.11111111111111</v>
      </c>
      <c r="G17" s="12">
        <v>11</v>
      </c>
      <c r="H17" s="3">
        <v>36</v>
      </c>
      <c r="I17" s="4">
        <f t="shared" si="1"/>
        <v>30.555555555555557</v>
      </c>
      <c r="J17" s="13">
        <v>24</v>
      </c>
      <c r="K17" s="5">
        <v>36</v>
      </c>
      <c r="L17" s="6">
        <f t="shared" si="2"/>
        <v>66.66666666666666</v>
      </c>
      <c r="M17" s="39">
        <v>28</v>
      </c>
      <c r="N17" s="37">
        <v>36</v>
      </c>
      <c r="O17" s="38">
        <f t="shared" si="3"/>
        <v>77.77777777777779</v>
      </c>
      <c r="P17" s="48">
        <f t="shared" si="5"/>
        <v>52.77777777777777</v>
      </c>
      <c r="Q17" s="14">
        <v>99</v>
      </c>
      <c r="R17" s="7">
        <v>100</v>
      </c>
      <c r="S17" s="8">
        <f t="shared" si="4"/>
        <v>99</v>
      </c>
      <c r="T17" s="15">
        <v>100</v>
      </c>
    </row>
    <row r="18" spans="1:20" ht="14.25">
      <c r="A18" s="10">
        <v>45192</v>
      </c>
      <c r="B18" s="11" t="s">
        <v>19</v>
      </c>
      <c r="C18" s="34">
        <v>1</v>
      </c>
      <c r="D18" s="45">
        <v>6</v>
      </c>
      <c r="E18" s="43">
        <v>36</v>
      </c>
      <c r="F18" s="44">
        <f t="shared" si="0"/>
        <v>16.666666666666664</v>
      </c>
      <c r="G18" s="12">
        <v>3</v>
      </c>
      <c r="H18" s="3">
        <v>36</v>
      </c>
      <c r="I18" s="4">
        <f t="shared" si="1"/>
        <v>8.333333333333332</v>
      </c>
      <c r="J18" s="13">
        <v>14</v>
      </c>
      <c r="K18" s="5">
        <v>36</v>
      </c>
      <c r="L18" s="6">
        <f t="shared" si="2"/>
        <v>38.88888888888889</v>
      </c>
      <c r="M18" s="39">
        <v>21</v>
      </c>
      <c r="N18" s="37">
        <v>36</v>
      </c>
      <c r="O18" s="38">
        <f t="shared" si="3"/>
        <v>58.333333333333336</v>
      </c>
      <c r="P18" s="48">
        <f t="shared" si="5"/>
        <v>30.555555555555557</v>
      </c>
      <c r="Q18" s="14">
        <v>48</v>
      </c>
      <c r="R18" s="7">
        <v>100</v>
      </c>
      <c r="S18" s="8">
        <f t="shared" si="4"/>
        <v>48</v>
      </c>
      <c r="T18" s="15">
        <v>75</v>
      </c>
    </row>
    <row r="19" spans="1:20" ht="14.25">
      <c r="A19" s="10">
        <v>45197</v>
      </c>
      <c r="B19" s="11" t="s">
        <v>20</v>
      </c>
      <c r="C19" s="34">
        <v>1</v>
      </c>
      <c r="D19" s="45">
        <v>16</v>
      </c>
      <c r="E19" s="43">
        <v>36</v>
      </c>
      <c r="F19" s="44">
        <f t="shared" si="0"/>
        <v>44.44444444444444</v>
      </c>
      <c r="G19" s="12">
        <v>4</v>
      </c>
      <c r="H19" s="3">
        <v>36</v>
      </c>
      <c r="I19" s="4">
        <f t="shared" si="1"/>
        <v>11.11111111111111</v>
      </c>
      <c r="J19" s="13">
        <v>18</v>
      </c>
      <c r="K19" s="5">
        <v>36</v>
      </c>
      <c r="L19" s="6">
        <f t="shared" si="2"/>
        <v>50</v>
      </c>
      <c r="M19" s="39">
        <v>23</v>
      </c>
      <c r="N19" s="37">
        <v>36</v>
      </c>
      <c r="O19" s="38">
        <f t="shared" si="3"/>
        <v>63.888888888888886</v>
      </c>
      <c r="P19" s="48">
        <f t="shared" si="5"/>
        <v>42.361111111111114</v>
      </c>
      <c r="Q19" s="14">
        <v>94</v>
      </c>
      <c r="R19" s="7">
        <v>100</v>
      </c>
      <c r="S19" s="8">
        <f t="shared" si="4"/>
        <v>94</v>
      </c>
      <c r="T19" s="15">
        <v>100</v>
      </c>
    </row>
    <row r="20" spans="1:20" ht="14.25">
      <c r="A20" s="10">
        <v>45201</v>
      </c>
      <c r="B20" s="11" t="s">
        <v>21</v>
      </c>
      <c r="C20" s="34">
        <v>1</v>
      </c>
      <c r="D20" s="45">
        <v>9</v>
      </c>
      <c r="E20" s="43">
        <v>36</v>
      </c>
      <c r="F20" s="44">
        <f t="shared" si="0"/>
        <v>25</v>
      </c>
      <c r="G20" s="12"/>
      <c r="H20" s="3">
        <v>36</v>
      </c>
      <c r="I20" s="4">
        <f t="shared" si="1"/>
        <v>0</v>
      </c>
      <c r="J20" s="13">
        <v>21</v>
      </c>
      <c r="K20" s="5">
        <v>36</v>
      </c>
      <c r="L20" s="6">
        <f t="shared" si="2"/>
        <v>58.333333333333336</v>
      </c>
      <c r="M20" s="39">
        <v>38</v>
      </c>
      <c r="N20" s="37">
        <v>36</v>
      </c>
      <c r="O20" s="38">
        <f t="shared" si="3"/>
        <v>105.55555555555556</v>
      </c>
      <c r="P20" s="48">
        <f t="shared" si="5"/>
        <v>47.22222222222223</v>
      </c>
      <c r="Q20" s="14">
        <v>110</v>
      </c>
      <c r="R20" s="7">
        <v>100</v>
      </c>
      <c r="S20" s="8">
        <f t="shared" si="4"/>
        <v>110.00000000000001</v>
      </c>
      <c r="T20" s="15">
        <v>100</v>
      </c>
    </row>
    <row r="21" spans="1:20" ht="14.25">
      <c r="A21" s="10">
        <v>45207</v>
      </c>
      <c r="B21" s="11" t="s">
        <v>22</v>
      </c>
      <c r="C21" s="34">
        <v>1</v>
      </c>
      <c r="D21" s="45">
        <v>10</v>
      </c>
      <c r="E21" s="43">
        <v>36</v>
      </c>
      <c r="F21" s="44">
        <f t="shared" si="0"/>
        <v>27.77777777777778</v>
      </c>
      <c r="G21" s="12">
        <v>12</v>
      </c>
      <c r="H21" s="3">
        <v>36</v>
      </c>
      <c r="I21" s="4">
        <f t="shared" si="1"/>
        <v>33.33333333333333</v>
      </c>
      <c r="J21" s="13">
        <v>11</v>
      </c>
      <c r="K21" s="5">
        <v>36</v>
      </c>
      <c r="L21" s="6">
        <f t="shared" si="2"/>
        <v>30.555555555555557</v>
      </c>
      <c r="M21" s="39">
        <v>32</v>
      </c>
      <c r="N21" s="37">
        <v>36</v>
      </c>
      <c r="O21" s="38">
        <f t="shared" si="3"/>
        <v>88.88888888888889</v>
      </c>
      <c r="P21" s="48">
        <f t="shared" si="5"/>
        <v>45.138888888888886</v>
      </c>
      <c r="Q21" s="14">
        <v>25</v>
      </c>
      <c r="R21" s="7">
        <v>100</v>
      </c>
      <c r="S21" s="8">
        <f t="shared" si="4"/>
        <v>25</v>
      </c>
      <c r="T21" s="15">
        <v>63</v>
      </c>
    </row>
    <row r="22" spans="1:20" ht="14.25">
      <c r="A22" s="10">
        <v>45212</v>
      </c>
      <c r="B22" s="11" t="s">
        <v>23</v>
      </c>
      <c r="C22" s="34">
        <v>1</v>
      </c>
      <c r="D22" s="45">
        <v>5</v>
      </c>
      <c r="E22" s="43">
        <v>36</v>
      </c>
      <c r="F22" s="44">
        <f t="shared" si="0"/>
        <v>13.88888888888889</v>
      </c>
      <c r="G22" s="12"/>
      <c r="H22" s="3">
        <v>36</v>
      </c>
      <c r="I22" s="4">
        <f t="shared" si="1"/>
        <v>0</v>
      </c>
      <c r="J22" s="13">
        <v>18</v>
      </c>
      <c r="K22" s="5">
        <v>36</v>
      </c>
      <c r="L22" s="6">
        <f t="shared" si="2"/>
        <v>50</v>
      </c>
      <c r="M22" s="39">
        <v>29</v>
      </c>
      <c r="N22" s="37">
        <v>36</v>
      </c>
      <c r="O22" s="38">
        <f t="shared" si="3"/>
        <v>80.55555555555556</v>
      </c>
      <c r="P22" s="48">
        <f t="shared" si="5"/>
        <v>36.111111111111114</v>
      </c>
      <c r="Q22" s="14">
        <v>2</v>
      </c>
      <c r="R22" s="7">
        <v>100</v>
      </c>
      <c r="S22" s="8">
        <f t="shared" si="4"/>
        <v>2</v>
      </c>
      <c r="T22" s="15">
        <v>53</v>
      </c>
    </row>
    <row r="23" spans="1:20" ht="14.25">
      <c r="A23" s="10">
        <v>45217</v>
      </c>
      <c r="B23" s="11" t="s">
        <v>24</v>
      </c>
      <c r="C23" s="34">
        <v>1</v>
      </c>
      <c r="D23" s="45"/>
      <c r="E23" s="43">
        <v>36</v>
      </c>
      <c r="F23" s="44">
        <f t="shared" si="0"/>
        <v>0</v>
      </c>
      <c r="G23" s="12"/>
      <c r="H23" s="3">
        <v>36</v>
      </c>
      <c r="I23" s="4">
        <f t="shared" si="1"/>
        <v>0</v>
      </c>
      <c r="J23" s="13"/>
      <c r="K23" s="5">
        <v>36</v>
      </c>
      <c r="L23" s="6">
        <f t="shared" si="2"/>
        <v>0</v>
      </c>
      <c r="M23" s="39">
        <v>11</v>
      </c>
      <c r="N23" s="37">
        <v>36</v>
      </c>
      <c r="O23" s="38">
        <f t="shared" si="3"/>
        <v>30.555555555555557</v>
      </c>
      <c r="P23" s="48">
        <f t="shared" si="5"/>
        <v>7.638888888888889</v>
      </c>
      <c r="Q23" s="14">
        <v>10</v>
      </c>
      <c r="R23" s="7">
        <v>100</v>
      </c>
      <c r="S23" s="8">
        <f t="shared" si="4"/>
        <v>10</v>
      </c>
      <c r="T23" s="15">
        <v>17</v>
      </c>
    </row>
    <row r="24" spans="1:20" ht="14.25">
      <c r="A24" s="10">
        <v>45222</v>
      </c>
      <c r="B24" s="11" t="s">
        <v>25</v>
      </c>
      <c r="C24" s="34">
        <v>1</v>
      </c>
      <c r="D24" s="45">
        <v>10</v>
      </c>
      <c r="E24" s="43">
        <v>36</v>
      </c>
      <c r="F24" s="44">
        <f t="shared" si="0"/>
        <v>27.77777777777778</v>
      </c>
      <c r="G24" s="12">
        <v>4</v>
      </c>
      <c r="H24" s="3">
        <v>36</v>
      </c>
      <c r="I24" s="4">
        <f t="shared" si="1"/>
        <v>11.11111111111111</v>
      </c>
      <c r="J24" s="13">
        <v>21</v>
      </c>
      <c r="K24" s="5">
        <v>36</v>
      </c>
      <c r="L24" s="6">
        <f t="shared" si="2"/>
        <v>58.333333333333336</v>
      </c>
      <c r="M24" s="39">
        <v>35</v>
      </c>
      <c r="N24" s="37">
        <v>36</v>
      </c>
      <c r="O24" s="38">
        <f t="shared" si="3"/>
        <v>97.22222222222221</v>
      </c>
      <c r="P24" s="48">
        <f t="shared" si="5"/>
        <v>48.611111111111114</v>
      </c>
      <c r="Q24" s="14">
        <v>62</v>
      </c>
      <c r="R24" s="7">
        <v>100</v>
      </c>
      <c r="S24" s="8">
        <f t="shared" si="4"/>
        <v>62</v>
      </c>
      <c r="T24" s="15">
        <v>100</v>
      </c>
    </row>
    <row r="25" spans="1:20" ht="14.25">
      <c r="A25" s="10">
        <v>45227</v>
      </c>
      <c r="B25" s="11" t="s">
        <v>26</v>
      </c>
      <c r="C25" s="34">
        <v>1</v>
      </c>
      <c r="D25" s="45"/>
      <c r="E25" s="43">
        <v>36</v>
      </c>
      <c r="F25" s="44">
        <f t="shared" si="0"/>
        <v>0</v>
      </c>
      <c r="G25" s="12"/>
      <c r="H25" s="3">
        <v>36</v>
      </c>
      <c r="I25" s="4">
        <f t="shared" si="1"/>
        <v>0</v>
      </c>
      <c r="J25" s="13"/>
      <c r="K25" s="5">
        <v>36</v>
      </c>
      <c r="L25" s="6">
        <f t="shared" si="2"/>
        <v>0</v>
      </c>
      <c r="M25" s="39"/>
      <c r="N25" s="37">
        <v>36</v>
      </c>
      <c r="O25" s="38">
        <f t="shared" si="3"/>
        <v>0</v>
      </c>
      <c r="P25" s="48">
        <f t="shared" si="5"/>
        <v>0</v>
      </c>
      <c r="Q25" s="14">
        <v>11</v>
      </c>
      <c r="R25" s="7">
        <v>100</v>
      </c>
      <c r="S25" s="8">
        <f t="shared" si="4"/>
        <v>11</v>
      </c>
      <c r="T25" s="15">
        <v>7</v>
      </c>
    </row>
    <row r="26" spans="1:20" ht="14.25">
      <c r="A26" s="10">
        <v>45232</v>
      </c>
      <c r="B26" s="11" t="s">
        <v>27</v>
      </c>
      <c r="C26" s="34">
        <v>1</v>
      </c>
      <c r="D26" s="45"/>
      <c r="E26" s="43">
        <v>36</v>
      </c>
      <c r="F26" s="44">
        <f t="shared" si="0"/>
        <v>0</v>
      </c>
      <c r="G26" s="12"/>
      <c r="H26" s="3">
        <v>36</v>
      </c>
      <c r="I26" s="4">
        <f t="shared" si="1"/>
        <v>0</v>
      </c>
      <c r="J26" s="13"/>
      <c r="K26" s="5">
        <v>36</v>
      </c>
      <c r="L26" s="6">
        <f t="shared" si="2"/>
        <v>0</v>
      </c>
      <c r="M26" s="39"/>
      <c r="N26" s="37">
        <v>36</v>
      </c>
      <c r="O26" s="38">
        <f t="shared" si="3"/>
        <v>0</v>
      </c>
      <c r="P26" s="48">
        <f t="shared" si="5"/>
        <v>0</v>
      </c>
      <c r="Q26" s="14"/>
      <c r="R26" s="7">
        <v>100</v>
      </c>
      <c r="S26" s="8">
        <f t="shared" si="4"/>
        <v>0</v>
      </c>
      <c r="T26" s="15" t="s">
        <v>3</v>
      </c>
    </row>
    <row r="27" spans="1:20" ht="15" thickBot="1">
      <c r="A27" s="16">
        <v>45235</v>
      </c>
      <c r="B27" s="17" t="s">
        <v>28</v>
      </c>
      <c r="C27" s="35">
        <v>1</v>
      </c>
      <c r="D27" s="46"/>
      <c r="E27" s="46">
        <v>36</v>
      </c>
      <c r="F27" s="47">
        <f t="shared" si="0"/>
        <v>0</v>
      </c>
      <c r="G27" s="18"/>
      <c r="H27" s="18">
        <v>36</v>
      </c>
      <c r="I27" s="19">
        <f t="shared" si="1"/>
        <v>0</v>
      </c>
      <c r="J27" s="20"/>
      <c r="K27" s="20">
        <v>36</v>
      </c>
      <c r="L27" s="21">
        <f t="shared" si="2"/>
        <v>0</v>
      </c>
      <c r="M27" s="40"/>
      <c r="N27" s="40">
        <v>36</v>
      </c>
      <c r="O27" s="41">
        <f t="shared" si="3"/>
        <v>0</v>
      </c>
      <c r="P27" s="48">
        <f t="shared" si="5"/>
        <v>0</v>
      </c>
      <c r="Q27" s="22"/>
      <c r="R27" s="22">
        <v>100</v>
      </c>
      <c r="S27" s="23">
        <f t="shared" si="4"/>
        <v>0</v>
      </c>
      <c r="T27" s="24" t="s">
        <v>3</v>
      </c>
    </row>
    <row r="28" spans="1:20" ht="14.25">
      <c r="A28" s="1">
        <v>45091</v>
      </c>
      <c r="B28" s="2" t="s">
        <v>29</v>
      </c>
      <c r="C28" s="33">
        <v>2</v>
      </c>
      <c r="D28" s="43"/>
      <c r="E28" s="43">
        <v>36</v>
      </c>
      <c r="F28" s="44">
        <f t="shared" si="0"/>
        <v>0</v>
      </c>
      <c r="G28" s="3"/>
      <c r="H28" s="3">
        <v>36</v>
      </c>
      <c r="I28" s="4">
        <f t="shared" si="1"/>
        <v>0</v>
      </c>
      <c r="J28" s="5"/>
      <c r="K28" s="5">
        <v>36</v>
      </c>
      <c r="L28" s="6">
        <f t="shared" si="2"/>
        <v>0</v>
      </c>
      <c r="M28" s="37"/>
      <c r="N28" s="37">
        <v>36</v>
      </c>
      <c r="O28" s="38">
        <f t="shared" si="3"/>
        <v>0</v>
      </c>
      <c r="P28" s="48">
        <f t="shared" si="5"/>
        <v>0</v>
      </c>
      <c r="Q28" s="7"/>
      <c r="R28" s="7">
        <v>100</v>
      </c>
      <c r="S28" s="8">
        <f t="shared" si="4"/>
        <v>0</v>
      </c>
      <c r="T28" s="9"/>
    </row>
    <row r="29" spans="1:20" ht="14.25">
      <c r="A29" s="10">
        <v>45096</v>
      </c>
      <c r="B29" s="11" t="s">
        <v>30</v>
      </c>
      <c r="C29" s="34">
        <v>2</v>
      </c>
      <c r="D29" s="45"/>
      <c r="E29" s="43">
        <v>36</v>
      </c>
      <c r="F29" s="44">
        <f t="shared" si="0"/>
        <v>0</v>
      </c>
      <c r="G29" s="12"/>
      <c r="H29" s="3">
        <v>36</v>
      </c>
      <c r="I29" s="4">
        <f t="shared" si="1"/>
        <v>0</v>
      </c>
      <c r="J29" s="13"/>
      <c r="K29" s="5">
        <v>36</v>
      </c>
      <c r="L29" s="6">
        <f t="shared" si="2"/>
        <v>0</v>
      </c>
      <c r="M29" s="39"/>
      <c r="N29" s="37">
        <v>36</v>
      </c>
      <c r="O29" s="38">
        <f t="shared" si="3"/>
        <v>0</v>
      </c>
      <c r="P29" s="48">
        <f t="shared" si="5"/>
        <v>0</v>
      </c>
      <c r="Q29" s="14"/>
      <c r="R29" s="7">
        <v>100</v>
      </c>
      <c r="S29" s="8">
        <f t="shared" si="4"/>
        <v>0</v>
      </c>
      <c r="T29" s="15"/>
    </row>
    <row r="30" spans="1:20" ht="14.25">
      <c r="A30" s="10">
        <v>45133</v>
      </c>
      <c r="B30" s="11" t="s">
        <v>31</v>
      </c>
      <c r="C30" s="34">
        <v>2</v>
      </c>
      <c r="D30" s="45"/>
      <c r="E30" s="43">
        <v>36</v>
      </c>
      <c r="F30" s="44">
        <f t="shared" si="0"/>
        <v>0</v>
      </c>
      <c r="G30" s="12"/>
      <c r="H30" s="3">
        <v>36</v>
      </c>
      <c r="I30" s="4">
        <f t="shared" si="1"/>
        <v>0</v>
      </c>
      <c r="J30" s="13"/>
      <c r="K30" s="5">
        <v>36</v>
      </c>
      <c r="L30" s="6">
        <f t="shared" si="2"/>
        <v>0</v>
      </c>
      <c r="M30" s="39"/>
      <c r="N30" s="37">
        <v>36</v>
      </c>
      <c r="O30" s="38">
        <f t="shared" si="3"/>
        <v>0</v>
      </c>
      <c r="P30" s="48">
        <f t="shared" si="5"/>
        <v>0</v>
      </c>
      <c r="Q30" s="14"/>
      <c r="R30" s="7">
        <v>100</v>
      </c>
      <c r="S30" s="8">
        <f t="shared" si="4"/>
        <v>0</v>
      </c>
      <c r="T30" s="15"/>
    </row>
    <row r="31" spans="1:20" ht="14.25">
      <c r="A31" s="10">
        <v>45138</v>
      </c>
      <c r="B31" s="11" t="s">
        <v>32</v>
      </c>
      <c r="C31" s="34">
        <v>2</v>
      </c>
      <c r="D31" s="45">
        <v>14</v>
      </c>
      <c r="E31" s="43">
        <v>36</v>
      </c>
      <c r="F31" s="44">
        <f t="shared" si="0"/>
        <v>38.88888888888889</v>
      </c>
      <c r="G31" s="12">
        <v>14</v>
      </c>
      <c r="H31" s="3">
        <v>36</v>
      </c>
      <c r="I31" s="4">
        <f t="shared" si="1"/>
        <v>38.88888888888889</v>
      </c>
      <c r="J31" s="13">
        <v>18</v>
      </c>
      <c r="K31" s="5">
        <v>36</v>
      </c>
      <c r="L31" s="6">
        <f t="shared" si="2"/>
        <v>50</v>
      </c>
      <c r="M31" s="39">
        <v>33</v>
      </c>
      <c r="N31" s="37">
        <v>36</v>
      </c>
      <c r="O31" s="38">
        <f t="shared" si="3"/>
        <v>91.66666666666666</v>
      </c>
      <c r="P31" s="48">
        <f t="shared" si="5"/>
        <v>54.861111111111114</v>
      </c>
      <c r="Q31" s="14">
        <v>26</v>
      </c>
      <c r="R31" s="7">
        <v>100</v>
      </c>
      <c r="S31" s="8">
        <f t="shared" si="4"/>
        <v>26</v>
      </c>
      <c r="T31" s="15">
        <v>60</v>
      </c>
    </row>
    <row r="32" spans="1:20" ht="14.25">
      <c r="A32" s="10">
        <v>45143</v>
      </c>
      <c r="B32" s="11" t="s">
        <v>33</v>
      </c>
      <c r="C32" s="34">
        <v>2</v>
      </c>
      <c r="D32" s="45"/>
      <c r="E32" s="43">
        <v>36</v>
      </c>
      <c r="F32" s="44">
        <f t="shared" si="0"/>
        <v>0</v>
      </c>
      <c r="G32" s="12"/>
      <c r="H32" s="3">
        <v>36</v>
      </c>
      <c r="I32" s="4">
        <f t="shared" si="1"/>
        <v>0</v>
      </c>
      <c r="J32" s="13"/>
      <c r="K32" s="5">
        <v>36</v>
      </c>
      <c r="L32" s="6">
        <f t="shared" si="2"/>
        <v>0</v>
      </c>
      <c r="M32" s="39"/>
      <c r="N32" s="37">
        <v>36</v>
      </c>
      <c r="O32" s="38">
        <f t="shared" si="3"/>
        <v>0</v>
      </c>
      <c r="P32" s="48">
        <f t="shared" si="5"/>
        <v>0</v>
      </c>
      <c r="Q32" s="14"/>
      <c r="R32" s="7">
        <v>100</v>
      </c>
      <c r="S32" s="8">
        <f t="shared" si="4"/>
        <v>0</v>
      </c>
      <c r="T32" s="15"/>
    </row>
    <row r="33" spans="1:20" ht="14.25">
      <c r="A33" s="10">
        <v>45148</v>
      </c>
      <c r="B33" s="11" t="s">
        <v>34</v>
      </c>
      <c r="C33" s="34">
        <v>2</v>
      </c>
      <c r="D33" s="45"/>
      <c r="E33" s="43">
        <v>36</v>
      </c>
      <c r="F33" s="44">
        <f t="shared" si="0"/>
        <v>0</v>
      </c>
      <c r="G33" s="12"/>
      <c r="H33" s="3">
        <v>36</v>
      </c>
      <c r="I33" s="4">
        <f t="shared" si="1"/>
        <v>0</v>
      </c>
      <c r="J33" s="13"/>
      <c r="K33" s="5">
        <v>36</v>
      </c>
      <c r="L33" s="6">
        <f t="shared" si="2"/>
        <v>0</v>
      </c>
      <c r="M33" s="39"/>
      <c r="N33" s="37">
        <v>36</v>
      </c>
      <c r="O33" s="38">
        <f t="shared" si="3"/>
        <v>0</v>
      </c>
      <c r="P33" s="48">
        <f t="shared" si="5"/>
        <v>0</v>
      </c>
      <c r="Q33" s="14"/>
      <c r="R33" s="7">
        <v>100</v>
      </c>
      <c r="S33" s="8">
        <f t="shared" si="4"/>
        <v>0</v>
      </c>
      <c r="T33" s="15"/>
    </row>
    <row r="34" spans="1:20" ht="14.25">
      <c r="A34" s="10">
        <v>45153</v>
      </c>
      <c r="B34" s="11" t="s">
        <v>35</v>
      </c>
      <c r="C34" s="34">
        <v>2</v>
      </c>
      <c r="D34" s="45">
        <v>9</v>
      </c>
      <c r="E34" s="43">
        <v>36</v>
      </c>
      <c r="F34" s="44">
        <f aca="true" t="shared" si="6" ref="F34:F65">(D34/E34)*100</f>
        <v>25</v>
      </c>
      <c r="G34" s="12">
        <v>0</v>
      </c>
      <c r="H34" s="3">
        <v>36</v>
      </c>
      <c r="I34" s="4">
        <f aca="true" t="shared" si="7" ref="I34:I65">(G34/H34)*100</f>
        <v>0</v>
      </c>
      <c r="J34" s="13">
        <v>0</v>
      </c>
      <c r="K34" s="5">
        <v>36</v>
      </c>
      <c r="L34" s="6">
        <f aca="true" t="shared" si="8" ref="L34:L65">(J34/K34)*100</f>
        <v>0</v>
      </c>
      <c r="M34" s="39">
        <v>25</v>
      </c>
      <c r="N34" s="37">
        <v>36</v>
      </c>
      <c r="O34" s="38">
        <f aca="true" t="shared" si="9" ref="O34:O65">(M34/N34)*100</f>
        <v>69.44444444444444</v>
      </c>
      <c r="P34" s="48">
        <f t="shared" si="5"/>
        <v>23.61111111111111</v>
      </c>
      <c r="Q34" s="14">
        <v>38</v>
      </c>
      <c r="R34" s="7">
        <v>100</v>
      </c>
      <c r="S34" s="8">
        <f aca="true" t="shared" si="10" ref="S34:S65">(Q34/R34)*100</f>
        <v>38</v>
      </c>
      <c r="T34" s="15">
        <v>50</v>
      </c>
    </row>
    <row r="35" spans="1:20" ht="14.25">
      <c r="A35" s="10">
        <v>45158</v>
      </c>
      <c r="B35" s="11" t="s">
        <v>36</v>
      </c>
      <c r="C35" s="34">
        <v>2</v>
      </c>
      <c r="D35" s="45"/>
      <c r="E35" s="43">
        <v>36</v>
      </c>
      <c r="F35" s="44">
        <f t="shared" si="6"/>
        <v>0</v>
      </c>
      <c r="G35" s="12"/>
      <c r="H35" s="3">
        <v>36</v>
      </c>
      <c r="I35" s="4">
        <f t="shared" si="7"/>
        <v>0</v>
      </c>
      <c r="J35" s="13"/>
      <c r="K35" s="5">
        <v>36</v>
      </c>
      <c r="L35" s="6">
        <f t="shared" si="8"/>
        <v>0</v>
      </c>
      <c r="M35" s="39"/>
      <c r="N35" s="37">
        <v>36</v>
      </c>
      <c r="O35" s="38">
        <f t="shared" si="9"/>
        <v>0</v>
      </c>
      <c r="P35" s="48">
        <f t="shared" si="5"/>
        <v>0</v>
      </c>
      <c r="Q35" s="14"/>
      <c r="R35" s="7">
        <v>100</v>
      </c>
      <c r="S35" s="8">
        <f t="shared" si="10"/>
        <v>0</v>
      </c>
      <c r="T35" s="15"/>
    </row>
    <row r="36" spans="1:20" ht="14.25">
      <c r="A36" s="10">
        <v>45163</v>
      </c>
      <c r="B36" s="11" t="s">
        <v>37</v>
      </c>
      <c r="C36" s="34">
        <v>2</v>
      </c>
      <c r="D36" s="45">
        <v>15</v>
      </c>
      <c r="E36" s="43">
        <v>36</v>
      </c>
      <c r="F36" s="44">
        <f t="shared" si="6"/>
        <v>41.66666666666667</v>
      </c>
      <c r="G36" s="12">
        <v>14</v>
      </c>
      <c r="H36" s="3">
        <v>36</v>
      </c>
      <c r="I36" s="4">
        <f t="shared" si="7"/>
        <v>38.88888888888889</v>
      </c>
      <c r="J36" s="13">
        <v>18</v>
      </c>
      <c r="K36" s="5">
        <v>36</v>
      </c>
      <c r="L36" s="6">
        <f t="shared" si="8"/>
        <v>50</v>
      </c>
      <c r="M36" s="39">
        <v>33</v>
      </c>
      <c r="N36" s="37">
        <v>36</v>
      </c>
      <c r="O36" s="38">
        <f t="shared" si="9"/>
        <v>91.66666666666666</v>
      </c>
      <c r="P36" s="48">
        <f t="shared" si="5"/>
        <v>55.55555555555556</v>
      </c>
      <c r="Q36" s="14">
        <v>27</v>
      </c>
      <c r="R36" s="7">
        <v>100</v>
      </c>
      <c r="S36" s="8">
        <f t="shared" si="10"/>
        <v>27</v>
      </c>
      <c r="T36" s="15">
        <v>50</v>
      </c>
    </row>
    <row r="37" spans="1:20" ht="14.25">
      <c r="A37" s="10">
        <v>45168</v>
      </c>
      <c r="B37" s="11" t="s">
        <v>38</v>
      </c>
      <c r="C37" s="34">
        <v>2</v>
      </c>
      <c r="D37" s="45">
        <v>15</v>
      </c>
      <c r="E37" s="43">
        <v>36</v>
      </c>
      <c r="F37" s="44">
        <f t="shared" si="6"/>
        <v>41.66666666666667</v>
      </c>
      <c r="G37" s="12">
        <v>15</v>
      </c>
      <c r="H37" s="3">
        <v>36</v>
      </c>
      <c r="I37" s="4">
        <f t="shared" si="7"/>
        <v>41.66666666666667</v>
      </c>
      <c r="J37" s="13">
        <v>9</v>
      </c>
      <c r="K37" s="5">
        <v>36</v>
      </c>
      <c r="L37" s="6">
        <f t="shared" si="8"/>
        <v>25</v>
      </c>
      <c r="M37" s="39">
        <v>36</v>
      </c>
      <c r="N37" s="37">
        <v>36</v>
      </c>
      <c r="O37" s="38">
        <f t="shared" si="9"/>
        <v>100</v>
      </c>
      <c r="P37" s="48">
        <f t="shared" si="5"/>
        <v>52.083333333333336</v>
      </c>
      <c r="Q37" s="14">
        <v>44</v>
      </c>
      <c r="R37" s="7">
        <v>100</v>
      </c>
      <c r="S37" s="8">
        <f t="shared" si="10"/>
        <v>44</v>
      </c>
      <c r="T37" s="15">
        <v>50</v>
      </c>
    </row>
    <row r="38" spans="1:20" ht="14.25">
      <c r="A38" s="10">
        <v>45173</v>
      </c>
      <c r="B38" s="11" t="s">
        <v>39</v>
      </c>
      <c r="C38" s="34">
        <v>2</v>
      </c>
      <c r="D38" s="45">
        <v>4</v>
      </c>
      <c r="E38" s="43">
        <v>36</v>
      </c>
      <c r="F38" s="44">
        <f t="shared" si="6"/>
        <v>11.11111111111111</v>
      </c>
      <c r="G38" s="12">
        <v>13</v>
      </c>
      <c r="H38" s="3">
        <v>36</v>
      </c>
      <c r="I38" s="4">
        <f t="shared" si="7"/>
        <v>36.11111111111111</v>
      </c>
      <c r="J38" s="13">
        <v>0</v>
      </c>
      <c r="K38" s="5">
        <v>36</v>
      </c>
      <c r="L38" s="6">
        <f t="shared" si="8"/>
        <v>0</v>
      </c>
      <c r="M38" s="39">
        <v>26</v>
      </c>
      <c r="N38" s="37">
        <v>36</v>
      </c>
      <c r="O38" s="38">
        <f t="shared" si="9"/>
        <v>72.22222222222221</v>
      </c>
      <c r="P38" s="48">
        <f t="shared" si="5"/>
        <v>29.861111111111107</v>
      </c>
      <c r="Q38" s="14">
        <v>34</v>
      </c>
      <c r="R38" s="7">
        <v>100</v>
      </c>
      <c r="S38" s="8">
        <f t="shared" si="10"/>
        <v>34</v>
      </c>
      <c r="T38" s="15">
        <v>50</v>
      </c>
    </row>
    <row r="39" spans="1:20" ht="14.25">
      <c r="A39" s="10">
        <v>45178</v>
      </c>
      <c r="B39" s="11" t="s">
        <v>40</v>
      </c>
      <c r="C39" s="34">
        <v>2</v>
      </c>
      <c r="D39" s="45">
        <v>11</v>
      </c>
      <c r="E39" s="43">
        <v>36</v>
      </c>
      <c r="F39" s="44">
        <f t="shared" si="6"/>
        <v>30.555555555555557</v>
      </c>
      <c r="G39" s="12">
        <v>0</v>
      </c>
      <c r="H39" s="3">
        <v>36</v>
      </c>
      <c r="I39" s="4">
        <f t="shared" si="7"/>
        <v>0</v>
      </c>
      <c r="J39" s="13">
        <v>0</v>
      </c>
      <c r="K39" s="5">
        <v>36</v>
      </c>
      <c r="L39" s="6">
        <f t="shared" si="8"/>
        <v>0</v>
      </c>
      <c r="M39" s="39">
        <v>0</v>
      </c>
      <c r="N39" s="37">
        <v>36</v>
      </c>
      <c r="O39" s="38">
        <f t="shared" si="9"/>
        <v>0</v>
      </c>
      <c r="P39" s="48">
        <f t="shared" si="5"/>
        <v>7.638888888888889</v>
      </c>
      <c r="Q39" s="14">
        <v>0</v>
      </c>
      <c r="R39" s="7">
        <v>100</v>
      </c>
      <c r="S39" s="8">
        <f t="shared" si="10"/>
        <v>0</v>
      </c>
      <c r="T39" s="15">
        <v>10</v>
      </c>
    </row>
    <row r="40" spans="1:20" ht="14.25">
      <c r="A40" s="10">
        <v>45183</v>
      </c>
      <c r="B40" s="11" t="s">
        <v>41</v>
      </c>
      <c r="C40" s="34">
        <v>2</v>
      </c>
      <c r="D40" s="45">
        <v>0</v>
      </c>
      <c r="E40" s="43">
        <v>36</v>
      </c>
      <c r="F40" s="44">
        <f t="shared" si="6"/>
        <v>0</v>
      </c>
      <c r="G40" s="12">
        <v>0</v>
      </c>
      <c r="H40" s="3">
        <v>36</v>
      </c>
      <c r="I40" s="4">
        <f t="shared" si="7"/>
        <v>0</v>
      </c>
      <c r="J40" s="13">
        <v>18</v>
      </c>
      <c r="K40" s="5">
        <v>36</v>
      </c>
      <c r="L40" s="6">
        <f t="shared" si="8"/>
        <v>50</v>
      </c>
      <c r="M40" s="39">
        <v>33</v>
      </c>
      <c r="N40" s="37">
        <v>36</v>
      </c>
      <c r="O40" s="38">
        <f t="shared" si="9"/>
        <v>91.66666666666666</v>
      </c>
      <c r="P40" s="48">
        <f t="shared" si="5"/>
        <v>35.416666666666664</v>
      </c>
      <c r="Q40" s="14">
        <v>100</v>
      </c>
      <c r="R40" s="7">
        <v>100</v>
      </c>
      <c r="S40" s="8">
        <f t="shared" si="10"/>
        <v>100</v>
      </c>
      <c r="T40" s="15">
        <v>100</v>
      </c>
    </row>
    <row r="41" spans="1:20" ht="14.25">
      <c r="A41" s="10">
        <v>45188</v>
      </c>
      <c r="B41" s="11" t="s">
        <v>42</v>
      </c>
      <c r="C41" s="34">
        <v>2</v>
      </c>
      <c r="D41" s="45"/>
      <c r="E41" s="43">
        <v>36</v>
      </c>
      <c r="F41" s="44">
        <f t="shared" si="6"/>
        <v>0</v>
      </c>
      <c r="G41" s="12"/>
      <c r="H41" s="3">
        <v>36</v>
      </c>
      <c r="I41" s="4">
        <f t="shared" si="7"/>
        <v>0</v>
      </c>
      <c r="J41" s="13"/>
      <c r="K41" s="5">
        <v>36</v>
      </c>
      <c r="L41" s="6">
        <f t="shared" si="8"/>
        <v>0</v>
      </c>
      <c r="M41" s="39"/>
      <c r="N41" s="37">
        <v>36</v>
      </c>
      <c r="O41" s="38">
        <f t="shared" si="9"/>
        <v>0</v>
      </c>
      <c r="P41" s="48">
        <f t="shared" si="5"/>
        <v>0</v>
      </c>
      <c r="Q41" s="14"/>
      <c r="R41" s="7">
        <v>100</v>
      </c>
      <c r="S41" s="8">
        <f t="shared" si="10"/>
        <v>0</v>
      </c>
      <c r="T41" s="15"/>
    </row>
    <row r="42" spans="1:20" ht="14.25">
      <c r="A42" s="10">
        <v>45193</v>
      </c>
      <c r="B42" s="11" t="s">
        <v>43</v>
      </c>
      <c r="C42" s="34">
        <v>2</v>
      </c>
      <c r="D42" s="45">
        <v>8</v>
      </c>
      <c r="E42" s="43">
        <v>36</v>
      </c>
      <c r="F42" s="44">
        <f t="shared" si="6"/>
        <v>22.22222222222222</v>
      </c>
      <c r="G42" s="12">
        <v>8</v>
      </c>
      <c r="H42" s="3">
        <v>36</v>
      </c>
      <c r="I42" s="4">
        <f t="shared" si="7"/>
        <v>22.22222222222222</v>
      </c>
      <c r="J42" s="13">
        <v>0</v>
      </c>
      <c r="K42" s="5">
        <v>36</v>
      </c>
      <c r="L42" s="6">
        <f t="shared" si="8"/>
        <v>0</v>
      </c>
      <c r="M42" s="39">
        <v>33</v>
      </c>
      <c r="N42" s="37">
        <v>36</v>
      </c>
      <c r="O42" s="38">
        <f t="shared" si="9"/>
        <v>91.66666666666666</v>
      </c>
      <c r="P42" s="48">
        <f t="shared" si="5"/>
        <v>34.02777777777777</v>
      </c>
      <c r="Q42" s="14">
        <v>22</v>
      </c>
      <c r="R42" s="7">
        <v>100</v>
      </c>
      <c r="S42" s="8">
        <f t="shared" si="10"/>
        <v>22</v>
      </c>
      <c r="T42" s="15">
        <v>40</v>
      </c>
    </row>
    <row r="43" spans="1:20" ht="14.25">
      <c r="A43" s="10">
        <v>45198</v>
      </c>
      <c r="B43" s="11" t="s">
        <v>44</v>
      </c>
      <c r="C43" s="34">
        <v>2</v>
      </c>
      <c r="D43" s="45"/>
      <c r="E43" s="43">
        <v>36</v>
      </c>
      <c r="F43" s="44">
        <f t="shared" si="6"/>
        <v>0</v>
      </c>
      <c r="G43" s="12"/>
      <c r="H43" s="3">
        <v>36</v>
      </c>
      <c r="I43" s="4">
        <f t="shared" si="7"/>
        <v>0</v>
      </c>
      <c r="J43" s="13"/>
      <c r="K43" s="5">
        <v>36</v>
      </c>
      <c r="L43" s="6">
        <f t="shared" si="8"/>
        <v>0</v>
      </c>
      <c r="M43" s="39"/>
      <c r="N43" s="37">
        <v>36</v>
      </c>
      <c r="O43" s="38">
        <f t="shared" si="9"/>
        <v>0</v>
      </c>
      <c r="P43" s="48">
        <f t="shared" si="5"/>
        <v>0</v>
      </c>
      <c r="Q43" s="14"/>
      <c r="R43" s="7">
        <v>100</v>
      </c>
      <c r="S43" s="8">
        <f t="shared" si="10"/>
        <v>0</v>
      </c>
      <c r="T43" s="15"/>
    </row>
    <row r="44" spans="1:20" ht="14.25">
      <c r="A44" s="10">
        <v>45202</v>
      </c>
      <c r="B44" s="11" t="s">
        <v>45</v>
      </c>
      <c r="C44" s="34">
        <v>2</v>
      </c>
      <c r="D44" s="45">
        <v>9</v>
      </c>
      <c r="E44" s="43">
        <v>36</v>
      </c>
      <c r="F44" s="44">
        <f t="shared" si="6"/>
        <v>25</v>
      </c>
      <c r="G44" s="12">
        <v>0</v>
      </c>
      <c r="H44" s="3">
        <v>36</v>
      </c>
      <c r="I44" s="4">
        <f t="shared" si="7"/>
        <v>0</v>
      </c>
      <c r="J44" s="13">
        <v>0</v>
      </c>
      <c r="K44" s="5">
        <v>36</v>
      </c>
      <c r="L44" s="6">
        <f t="shared" si="8"/>
        <v>0</v>
      </c>
      <c r="M44" s="39">
        <v>0</v>
      </c>
      <c r="N44" s="37">
        <v>36</v>
      </c>
      <c r="O44" s="38">
        <f t="shared" si="9"/>
        <v>0</v>
      </c>
      <c r="P44" s="48">
        <f t="shared" si="5"/>
        <v>6.25</v>
      </c>
      <c r="Q44" s="14">
        <v>0</v>
      </c>
      <c r="R44" s="7">
        <v>100</v>
      </c>
      <c r="S44" s="8">
        <f t="shared" si="10"/>
        <v>0</v>
      </c>
      <c r="T44" s="15">
        <v>10</v>
      </c>
    </row>
    <row r="45" spans="1:20" ht="14.25">
      <c r="A45" s="10">
        <v>45208</v>
      </c>
      <c r="B45" s="11" t="s">
        <v>46</v>
      </c>
      <c r="C45" s="34">
        <v>2</v>
      </c>
      <c r="D45" s="45"/>
      <c r="E45" s="43">
        <v>36</v>
      </c>
      <c r="F45" s="44">
        <f t="shared" si="6"/>
        <v>0</v>
      </c>
      <c r="G45" s="12"/>
      <c r="H45" s="3">
        <v>36</v>
      </c>
      <c r="I45" s="4">
        <f t="shared" si="7"/>
        <v>0</v>
      </c>
      <c r="J45" s="13"/>
      <c r="K45" s="5">
        <v>36</v>
      </c>
      <c r="L45" s="6">
        <f t="shared" si="8"/>
        <v>0</v>
      </c>
      <c r="M45" s="39"/>
      <c r="N45" s="37">
        <v>36</v>
      </c>
      <c r="O45" s="38">
        <f t="shared" si="9"/>
        <v>0</v>
      </c>
      <c r="P45" s="48">
        <f t="shared" si="5"/>
        <v>0</v>
      </c>
      <c r="Q45" s="14"/>
      <c r="R45" s="7">
        <v>100</v>
      </c>
      <c r="S45" s="8">
        <f t="shared" si="10"/>
        <v>0</v>
      </c>
      <c r="T45" s="15"/>
    </row>
    <row r="46" spans="1:20" ht="14.25">
      <c r="A46" s="10">
        <v>45213</v>
      </c>
      <c r="B46" s="11" t="s">
        <v>47</v>
      </c>
      <c r="C46" s="34">
        <v>2</v>
      </c>
      <c r="D46" s="45">
        <v>9</v>
      </c>
      <c r="E46" s="43">
        <v>36</v>
      </c>
      <c r="F46" s="44">
        <f t="shared" si="6"/>
        <v>25</v>
      </c>
      <c r="G46" s="12">
        <v>0</v>
      </c>
      <c r="H46" s="3">
        <v>36</v>
      </c>
      <c r="I46" s="4">
        <f t="shared" si="7"/>
        <v>0</v>
      </c>
      <c r="J46" s="13">
        <v>0</v>
      </c>
      <c r="K46" s="5">
        <v>36</v>
      </c>
      <c r="L46" s="6">
        <f t="shared" si="8"/>
        <v>0</v>
      </c>
      <c r="M46" s="39">
        <v>0</v>
      </c>
      <c r="N46" s="37">
        <v>36</v>
      </c>
      <c r="O46" s="38">
        <f t="shared" si="9"/>
        <v>0</v>
      </c>
      <c r="P46" s="48">
        <f t="shared" si="5"/>
        <v>6.25</v>
      </c>
      <c r="Q46" s="14">
        <v>0</v>
      </c>
      <c r="R46" s="7">
        <v>100</v>
      </c>
      <c r="S46" s="8">
        <f t="shared" si="10"/>
        <v>0</v>
      </c>
      <c r="T46" s="15">
        <v>10</v>
      </c>
    </row>
    <row r="47" spans="1:20" ht="14.25">
      <c r="A47" s="10">
        <v>45218</v>
      </c>
      <c r="B47" s="11" t="s">
        <v>48</v>
      </c>
      <c r="C47" s="34">
        <v>2</v>
      </c>
      <c r="D47" s="45"/>
      <c r="E47" s="43">
        <v>36</v>
      </c>
      <c r="F47" s="44">
        <f t="shared" si="6"/>
        <v>0</v>
      </c>
      <c r="G47" s="12"/>
      <c r="H47" s="3">
        <v>36</v>
      </c>
      <c r="I47" s="4">
        <f t="shared" si="7"/>
        <v>0</v>
      </c>
      <c r="J47" s="13"/>
      <c r="K47" s="5">
        <v>36</v>
      </c>
      <c r="L47" s="6">
        <f t="shared" si="8"/>
        <v>0</v>
      </c>
      <c r="M47" s="39"/>
      <c r="N47" s="37">
        <v>36</v>
      </c>
      <c r="O47" s="38">
        <f t="shared" si="9"/>
        <v>0</v>
      </c>
      <c r="P47" s="48">
        <f t="shared" si="5"/>
        <v>0</v>
      </c>
      <c r="Q47" s="14"/>
      <c r="R47" s="7">
        <v>100</v>
      </c>
      <c r="S47" s="8">
        <f t="shared" si="10"/>
        <v>0</v>
      </c>
      <c r="T47" s="15"/>
    </row>
    <row r="48" spans="1:20" ht="14.25">
      <c r="A48" s="10">
        <v>45223</v>
      </c>
      <c r="B48" s="11" t="s">
        <v>49</v>
      </c>
      <c r="C48" s="34">
        <v>2</v>
      </c>
      <c r="D48" s="45">
        <v>13</v>
      </c>
      <c r="E48" s="43">
        <v>36</v>
      </c>
      <c r="F48" s="44">
        <f t="shared" si="6"/>
        <v>36.11111111111111</v>
      </c>
      <c r="G48" s="12">
        <v>0</v>
      </c>
      <c r="H48" s="3">
        <v>36</v>
      </c>
      <c r="I48" s="4">
        <f t="shared" si="7"/>
        <v>0</v>
      </c>
      <c r="J48" s="13">
        <v>26</v>
      </c>
      <c r="K48" s="5">
        <v>36</v>
      </c>
      <c r="L48" s="6">
        <f t="shared" si="8"/>
        <v>72.22222222222221</v>
      </c>
      <c r="M48" s="39">
        <v>33</v>
      </c>
      <c r="N48" s="37">
        <v>36</v>
      </c>
      <c r="O48" s="38">
        <f t="shared" si="9"/>
        <v>91.66666666666666</v>
      </c>
      <c r="P48" s="48">
        <f t="shared" si="5"/>
        <v>49.99999999999999</v>
      </c>
      <c r="Q48" s="14">
        <v>34</v>
      </c>
      <c r="R48" s="7">
        <v>100</v>
      </c>
      <c r="S48" s="8">
        <f t="shared" si="10"/>
        <v>34</v>
      </c>
      <c r="T48" s="15">
        <v>50</v>
      </c>
    </row>
    <row r="49" spans="1:20" ht="14.25">
      <c r="A49" s="10">
        <v>45228</v>
      </c>
      <c r="B49" s="11" t="s">
        <v>50</v>
      </c>
      <c r="C49" s="34">
        <v>2</v>
      </c>
      <c r="D49" s="45">
        <v>16</v>
      </c>
      <c r="E49" s="43">
        <v>36</v>
      </c>
      <c r="F49" s="44">
        <f t="shared" si="6"/>
        <v>44.44444444444444</v>
      </c>
      <c r="G49" s="12">
        <v>12</v>
      </c>
      <c r="H49" s="3">
        <v>36</v>
      </c>
      <c r="I49" s="4">
        <f t="shared" si="7"/>
        <v>33.33333333333333</v>
      </c>
      <c r="J49" s="13">
        <v>11</v>
      </c>
      <c r="K49" s="5">
        <v>36</v>
      </c>
      <c r="L49" s="6">
        <f t="shared" si="8"/>
        <v>30.555555555555557</v>
      </c>
      <c r="M49" s="39">
        <v>33</v>
      </c>
      <c r="N49" s="37">
        <v>36</v>
      </c>
      <c r="O49" s="38">
        <f t="shared" si="9"/>
        <v>91.66666666666666</v>
      </c>
      <c r="P49" s="48">
        <f t="shared" si="5"/>
        <v>50</v>
      </c>
      <c r="Q49" s="14">
        <v>49</v>
      </c>
      <c r="R49" s="7">
        <v>100</v>
      </c>
      <c r="S49" s="8">
        <f t="shared" si="10"/>
        <v>49</v>
      </c>
      <c r="T49" s="15">
        <v>60</v>
      </c>
    </row>
    <row r="50" spans="1:20" ht="14.25">
      <c r="A50" s="10">
        <v>45233</v>
      </c>
      <c r="B50" s="11" t="s">
        <v>51</v>
      </c>
      <c r="C50" s="34">
        <v>2</v>
      </c>
      <c r="D50" s="45"/>
      <c r="E50" s="43">
        <v>36</v>
      </c>
      <c r="F50" s="44">
        <f t="shared" si="6"/>
        <v>0</v>
      </c>
      <c r="G50" s="12"/>
      <c r="H50" s="3">
        <v>36</v>
      </c>
      <c r="I50" s="4">
        <f t="shared" si="7"/>
        <v>0</v>
      </c>
      <c r="J50" s="13"/>
      <c r="K50" s="5">
        <v>36</v>
      </c>
      <c r="L50" s="6">
        <f t="shared" si="8"/>
        <v>0</v>
      </c>
      <c r="M50" s="39"/>
      <c r="N50" s="37">
        <v>36</v>
      </c>
      <c r="O50" s="38">
        <f t="shared" si="9"/>
        <v>0</v>
      </c>
      <c r="P50" s="48">
        <f t="shared" si="5"/>
        <v>0</v>
      </c>
      <c r="Q50" s="14"/>
      <c r="R50" s="7">
        <v>100</v>
      </c>
      <c r="S50" s="8">
        <f t="shared" si="10"/>
        <v>0</v>
      </c>
      <c r="T50" s="15"/>
    </row>
    <row r="51" spans="1:20" ht="15" thickBot="1">
      <c r="A51" s="16">
        <v>45234</v>
      </c>
      <c r="B51" s="17" t="s">
        <v>52</v>
      </c>
      <c r="C51" s="35">
        <v>2</v>
      </c>
      <c r="D51" s="46">
        <v>17</v>
      </c>
      <c r="E51" s="46">
        <v>36</v>
      </c>
      <c r="F51" s="47">
        <f t="shared" si="6"/>
        <v>47.22222222222222</v>
      </c>
      <c r="G51" s="18">
        <v>0</v>
      </c>
      <c r="H51" s="18">
        <v>36</v>
      </c>
      <c r="I51" s="19">
        <f t="shared" si="7"/>
        <v>0</v>
      </c>
      <c r="J51" s="20">
        <v>0</v>
      </c>
      <c r="K51" s="20">
        <v>36</v>
      </c>
      <c r="L51" s="21">
        <f t="shared" si="8"/>
        <v>0</v>
      </c>
      <c r="M51" s="40">
        <v>33</v>
      </c>
      <c r="N51" s="40">
        <v>36</v>
      </c>
      <c r="O51" s="41">
        <f t="shared" si="9"/>
        <v>91.66666666666666</v>
      </c>
      <c r="P51" s="48">
        <f t="shared" si="5"/>
        <v>34.72222222222222</v>
      </c>
      <c r="Q51" s="22">
        <v>0</v>
      </c>
      <c r="R51" s="22">
        <v>100</v>
      </c>
      <c r="S51" s="23">
        <f t="shared" si="10"/>
        <v>0</v>
      </c>
      <c r="T51" s="24">
        <v>30</v>
      </c>
    </row>
    <row r="52" spans="1:20" ht="14.25">
      <c r="A52" s="1">
        <v>44925</v>
      </c>
      <c r="B52" s="2" t="s">
        <v>53</v>
      </c>
      <c r="C52" s="33">
        <v>3</v>
      </c>
      <c r="D52" s="43"/>
      <c r="E52" s="43">
        <v>36</v>
      </c>
      <c r="F52" s="44">
        <f t="shared" si="6"/>
        <v>0</v>
      </c>
      <c r="G52" s="3"/>
      <c r="H52" s="3">
        <v>36</v>
      </c>
      <c r="I52" s="4">
        <f t="shared" si="7"/>
        <v>0</v>
      </c>
      <c r="J52" s="5"/>
      <c r="K52" s="5">
        <v>36</v>
      </c>
      <c r="L52" s="6">
        <f t="shared" si="8"/>
        <v>0</v>
      </c>
      <c r="M52" s="37"/>
      <c r="N52" s="37">
        <v>36</v>
      </c>
      <c r="O52" s="38">
        <f t="shared" si="9"/>
        <v>0</v>
      </c>
      <c r="P52" s="48">
        <f t="shared" si="5"/>
        <v>0</v>
      </c>
      <c r="Q52" s="7"/>
      <c r="R52" s="7">
        <v>100</v>
      </c>
      <c r="S52" s="8">
        <f t="shared" si="10"/>
        <v>0</v>
      </c>
      <c r="T52" s="9"/>
    </row>
    <row r="53" spans="1:20" ht="14.25">
      <c r="A53" s="10">
        <v>45050</v>
      </c>
      <c r="B53" s="11" t="s">
        <v>54</v>
      </c>
      <c r="C53" s="34">
        <v>3</v>
      </c>
      <c r="D53" s="45"/>
      <c r="E53" s="43">
        <v>36</v>
      </c>
      <c r="F53" s="44">
        <f t="shared" si="6"/>
        <v>0</v>
      </c>
      <c r="G53" s="12"/>
      <c r="H53" s="3">
        <v>36</v>
      </c>
      <c r="I53" s="4">
        <f t="shared" si="7"/>
        <v>0</v>
      </c>
      <c r="J53" s="13"/>
      <c r="K53" s="5">
        <v>36</v>
      </c>
      <c r="L53" s="6">
        <f t="shared" si="8"/>
        <v>0</v>
      </c>
      <c r="M53" s="39"/>
      <c r="N53" s="37">
        <v>36</v>
      </c>
      <c r="O53" s="38">
        <f t="shared" si="9"/>
        <v>0</v>
      </c>
      <c r="P53" s="48">
        <f t="shared" si="5"/>
        <v>0</v>
      </c>
      <c r="Q53" s="14"/>
      <c r="R53" s="7">
        <v>100</v>
      </c>
      <c r="S53" s="8">
        <f t="shared" si="10"/>
        <v>0</v>
      </c>
      <c r="T53" s="15"/>
    </row>
    <row r="54" spans="1:20" ht="14.25">
      <c r="A54" s="10">
        <v>45087</v>
      </c>
      <c r="B54" s="11" t="s">
        <v>55</v>
      </c>
      <c r="C54" s="34">
        <v>3</v>
      </c>
      <c r="D54" s="45"/>
      <c r="E54" s="43">
        <v>36</v>
      </c>
      <c r="F54" s="44">
        <f t="shared" si="6"/>
        <v>0</v>
      </c>
      <c r="G54" s="12"/>
      <c r="H54" s="3">
        <v>36</v>
      </c>
      <c r="I54" s="4">
        <f t="shared" si="7"/>
        <v>0</v>
      </c>
      <c r="J54" s="13"/>
      <c r="K54" s="5">
        <v>36</v>
      </c>
      <c r="L54" s="6">
        <f t="shared" si="8"/>
        <v>0</v>
      </c>
      <c r="M54" s="39"/>
      <c r="N54" s="37">
        <v>36</v>
      </c>
      <c r="O54" s="38">
        <f t="shared" si="9"/>
        <v>0</v>
      </c>
      <c r="P54" s="48">
        <f t="shared" si="5"/>
        <v>0</v>
      </c>
      <c r="Q54" s="14"/>
      <c r="R54" s="7">
        <v>100</v>
      </c>
      <c r="S54" s="8">
        <f t="shared" si="10"/>
        <v>0</v>
      </c>
      <c r="T54" s="15"/>
    </row>
    <row r="55" spans="1:20" ht="14.25">
      <c r="A55" s="10">
        <v>45134</v>
      </c>
      <c r="B55" s="11" t="s">
        <v>56</v>
      </c>
      <c r="C55" s="34">
        <v>3</v>
      </c>
      <c r="D55" s="45">
        <v>19</v>
      </c>
      <c r="E55" s="43">
        <v>36</v>
      </c>
      <c r="F55" s="44">
        <f t="shared" si="6"/>
        <v>52.77777777777778</v>
      </c>
      <c r="G55" s="12">
        <v>0</v>
      </c>
      <c r="H55" s="3">
        <v>36</v>
      </c>
      <c r="I55" s="4">
        <f t="shared" si="7"/>
        <v>0</v>
      </c>
      <c r="J55" s="13">
        <v>12</v>
      </c>
      <c r="K55" s="5">
        <v>36</v>
      </c>
      <c r="L55" s="6">
        <f t="shared" si="8"/>
        <v>33.33333333333333</v>
      </c>
      <c r="M55" s="39">
        <v>20</v>
      </c>
      <c r="N55" s="37">
        <v>36</v>
      </c>
      <c r="O55" s="38">
        <f t="shared" si="9"/>
        <v>55.55555555555556</v>
      </c>
      <c r="P55" s="48">
        <f t="shared" si="5"/>
        <v>35.41666666666667</v>
      </c>
      <c r="Q55" s="14">
        <v>53</v>
      </c>
      <c r="R55" s="7">
        <v>100</v>
      </c>
      <c r="S55" s="8">
        <f t="shared" si="10"/>
        <v>53</v>
      </c>
      <c r="T55" s="15">
        <v>60</v>
      </c>
    </row>
    <row r="56" spans="1:20" ht="14.25">
      <c r="A56" s="10">
        <v>45139</v>
      </c>
      <c r="B56" s="11" t="s">
        <v>57</v>
      </c>
      <c r="C56" s="34">
        <v>3</v>
      </c>
      <c r="D56" s="45">
        <v>16</v>
      </c>
      <c r="E56" s="43">
        <v>36</v>
      </c>
      <c r="F56" s="44">
        <f t="shared" si="6"/>
        <v>44.44444444444444</v>
      </c>
      <c r="G56" s="12">
        <v>20</v>
      </c>
      <c r="H56" s="3">
        <v>36</v>
      </c>
      <c r="I56" s="4">
        <f t="shared" si="7"/>
        <v>55.55555555555556</v>
      </c>
      <c r="J56" s="13">
        <v>18</v>
      </c>
      <c r="K56" s="5">
        <v>36</v>
      </c>
      <c r="L56" s="6">
        <f t="shared" si="8"/>
        <v>50</v>
      </c>
      <c r="M56" s="39">
        <v>32</v>
      </c>
      <c r="N56" s="37">
        <v>36</v>
      </c>
      <c r="O56" s="38">
        <f t="shared" si="9"/>
        <v>88.88888888888889</v>
      </c>
      <c r="P56" s="48">
        <f t="shared" si="5"/>
        <v>59.72222222222222</v>
      </c>
      <c r="Q56" s="14">
        <v>50</v>
      </c>
      <c r="R56" s="7">
        <v>100</v>
      </c>
      <c r="S56" s="8">
        <f t="shared" si="10"/>
        <v>50</v>
      </c>
      <c r="T56" s="15">
        <v>80</v>
      </c>
    </row>
    <row r="57" spans="1:20" ht="14.25">
      <c r="A57" s="10">
        <v>45144</v>
      </c>
      <c r="B57" s="11" t="s">
        <v>58</v>
      </c>
      <c r="C57" s="34">
        <v>3</v>
      </c>
      <c r="D57" s="45">
        <v>10</v>
      </c>
      <c r="E57" s="43">
        <v>36</v>
      </c>
      <c r="F57" s="44">
        <f t="shared" si="6"/>
        <v>27.77777777777778</v>
      </c>
      <c r="G57" s="12">
        <v>0</v>
      </c>
      <c r="H57" s="3">
        <v>36</v>
      </c>
      <c r="I57" s="4">
        <f t="shared" si="7"/>
        <v>0</v>
      </c>
      <c r="J57" s="13">
        <v>0</v>
      </c>
      <c r="K57" s="5">
        <v>36</v>
      </c>
      <c r="L57" s="6">
        <f t="shared" si="8"/>
        <v>0</v>
      </c>
      <c r="M57" s="39">
        <v>0</v>
      </c>
      <c r="N57" s="37">
        <v>36</v>
      </c>
      <c r="O57" s="38">
        <f t="shared" si="9"/>
        <v>0</v>
      </c>
      <c r="P57" s="48">
        <f t="shared" si="5"/>
        <v>6.944444444444445</v>
      </c>
      <c r="Q57" s="14">
        <v>0</v>
      </c>
      <c r="R57" s="7">
        <v>100</v>
      </c>
      <c r="S57" s="8">
        <f t="shared" si="10"/>
        <v>0</v>
      </c>
      <c r="T57" s="15">
        <v>10</v>
      </c>
    </row>
    <row r="58" spans="1:20" ht="14.25">
      <c r="A58" s="10">
        <v>45149</v>
      </c>
      <c r="B58" s="11" t="s">
        <v>59</v>
      </c>
      <c r="C58" s="34">
        <v>3</v>
      </c>
      <c r="D58" s="45">
        <v>4</v>
      </c>
      <c r="E58" s="43">
        <v>36</v>
      </c>
      <c r="F58" s="44">
        <f t="shared" si="6"/>
        <v>11.11111111111111</v>
      </c>
      <c r="G58" s="12">
        <v>12</v>
      </c>
      <c r="H58" s="3">
        <v>36</v>
      </c>
      <c r="I58" s="4">
        <f t="shared" si="7"/>
        <v>33.33333333333333</v>
      </c>
      <c r="J58" s="13">
        <v>12</v>
      </c>
      <c r="K58" s="5">
        <v>36</v>
      </c>
      <c r="L58" s="6">
        <f t="shared" si="8"/>
        <v>33.33333333333333</v>
      </c>
      <c r="M58" s="39">
        <v>27</v>
      </c>
      <c r="N58" s="37">
        <v>36</v>
      </c>
      <c r="O58" s="38">
        <f t="shared" si="9"/>
        <v>75</v>
      </c>
      <c r="P58" s="48">
        <f t="shared" si="5"/>
        <v>38.19444444444444</v>
      </c>
      <c r="Q58" s="14">
        <v>65</v>
      </c>
      <c r="R58" s="7">
        <v>100</v>
      </c>
      <c r="S58" s="8">
        <f t="shared" si="10"/>
        <v>65</v>
      </c>
      <c r="T58" s="15">
        <v>70</v>
      </c>
    </row>
    <row r="59" spans="1:20" ht="14.25">
      <c r="A59" s="10">
        <v>45154</v>
      </c>
      <c r="B59" s="11" t="s">
        <v>60</v>
      </c>
      <c r="C59" s="34">
        <v>3</v>
      </c>
      <c r="D59" s="45">
        <v>0</v>
      </c>
      <c r="E59" s="43">
        <v>36</v>
      </c>
      <c r="F59" s="44">
        <f t="shared" si="6"/>
        <v>0</v>
      </c>
      <c r="G59" s="12">
        <v>12</v>
      </c>
      <c r="H59" s="3">
        <v>36</v>
      </c>
      <c r="I59" s="4">
        <f t="shared" si="7"/>
        <v>33.33333333333333</v>
      </c>
      <c r="J59" s="13">
        <v>15</v>
      </c>
      <c r="K59" s="5">
        <v>36</v>
      </c>
      <c r="L59" s="6">
        <f t="shared" si="8"/>
        <v>41.66666666666667</v>
      </c>
      <c r="M59" s="39">
        <v>32</v>
      </c>
      <c r="N59" s="37">
        <v>36</v>
      </c>
      <c r="O59" s="38">
        <f t="shared" si="9"/>
        <v>88.88888888888889</v>
      </c>
      <c r="P59" s="48">
        <f t="shared" si="5"/>
        <v>40.97222222222222</v>
      </c>
      <c r="Q59" s="14">
        <v>38</v>
      </c>
      <c r="R59" s="7">
        <v>100</v>
      </c>
      <c r="S59" s="8">
        <f t="shared" si="10"/>
        <v>38</v>
      </c>
      <c r="T59" s="15">
        <v>50</v>
      </c>
    </row>
    <row r="60" spans="1:20" ht="14.25">
      <c r="A60" s="10">
        <v>45159</v>
      </c>
      <c r="B60" s="11" t="s">
        <v>61</v>
      </c>
      <c r="C60" s="34">
        <v>3</v>
      </c>
      <c r="D60" s="45">
        <v>19</v>
      </c>
      <c r="E60" s="43">
        <v>36</v>
      </c>
      <c r="F60" s="44">
        <f t="shared" si="6"/>
        <v>52.77777777777778</v>
      </c>
      <c r="G60" s="12">
        <v>0</v>
      </c>
      <c r="H60" s="3">
        <v>36</v>
      </c>
      <c r="I60" s="4">
        <f t="shared" si="7"/>
        <v>0</v>
      </c>
      <c r="J60" s="13">
        <v>18</v>
      </c>
      <c r="K60" s="5">
        <v>36</v>
      </c>
      <c r="L60" s="6">
        <f t="shared" si="8"/>
        <v>50</v>
      </c>
      <c r="M60" s="39">
        <v>28</v>
      </c>
      <c r="N60" s="37">
        <v>36</v>
      </c>
      <c r="O60" s="38">
        <f t="shared" si="9"/>
        <v>77.77777777777779</v>
      </c>
      <c r="P60" s="48">
        <f t="shared" si="5"/>
        <v>45.138888888888886</v>
      </c>
      <c r="Q60" s="14">
        <v>90</v>
      </c>
      <c r="R60" s="7">
        <v>100</v>
      </c>
      <c r="S60" s="8">
        <f t="shared" si="10"/>
        <v>90</v>
      </c>
      <c r="T60" s="15">
        <v>80</v>
      </c>
    </row>
    <row r="61" spans="1:20" ht="14.25">
      <c r="A61" s="10">
        <v>45164</v>
      </c>
      <c r="B61" s="11" t="s">
        <v>62</v>
      </c>
      <c r="C61" s="34">
        <v>3</v>
      </c>
      <c r="D61" s="45">
        <v>5</v>
      </c>
      <c r="E61" s="43">
        <v>36</v>
      </c>
      <c r="F61" s="44">
        <f t="shared" si="6"/>
        <v>13.88888888888889</v>
      </c>
      <c r="G61" s="12">
        <v>5</v>
      </c>
      <c r="H61" s="3">
        <v>36</v>
      </c>
      <c r="I61" s="4">
        <f t="shared" si="7"/>
        <v>13.88888888888889</v>
      </c>
      <c r="J61" s="13">
        <v>0</v>
      </c>
      <c r="K61" s="5">
        <v>36</v>
      </c>
      <c r="L61" s="6">
        <f t="shared" si="8"/>
        <v>0</v>
      </c>
      <c r="M61" s="39">
        <v>0</v>
      </c>
      <c r="N61" s="37">
        <v>36</v>
      </c>
      <c r="O61" s="38">
        <f t="shared" si="9"/>
        <v>0</v>
      </c>
      <c r="P61" s="48">
        <f t="shared" si="5"/>
        <v>6.944444444444445</v>
      </c>
      <c r="Q61" s="14">
        <v>32</v>
      </c>
      <c r="R61" s="7">
        <v>100</v>
      </c>
      <c r="S61" s="8">
        <f t="shared" si="10"/>
        <v>32</v>
      </c>
      <c r="T61" s="15">
        <v>40</v>
      </c>
    </row>
    <row r="62" spans="1:20" ht="14.25">
      <c r="A62" s="10">
        <v>45169</v>
      </c>
      <c r="B62" s="11" t="s">
        <v>63</v>
      </c>
      <c r="C62" s="34">
        <v>3</v>
      </c>
      <c r="D62" s="45">
        <v>8</v>
      </c>
      <c r="E62" s="43">
        <v>36</v>
      </c>
      <c r="F62" s="44">
        <f t="shared" si="6"/>
        <v>22.22222222222222</v>
      </c>
      <c r="G62" s="12">
        <v>11</v>
      </c>
      <c r="H62" s="3">
        <v>36</v>
      </c>
      <c r="I62" s="4">
        <f t="shared" si="7"/>
        <v>30.555555555555557</v>
      </c>
      <c r="J62" s="13">
        <v>18</v>
      </c>
      <c r="K62" s="5">
        <v>36</v>
      </c>
      <c r="L62" s="6">
        <f t="shared" si="8"/>
        <v>50</v>
      </c>
      <c r="M62" s="39">
        <v>26</v>
      </c>
      <c r="N62" s="37">
        <v>36</v>
      </c>
      <c r="O62" s="38">
        <f t="shared" si="9"/>
        <v>72.22222222222221</v>
      </c>
      <c r="P62" s="48">
        <f t="shared" si="5"/>
        <v>43.75</v>
      </c>
      <c r="Q62" s="14">
        <v>45</v>
      </c>
      <c r="R62" s="7">
        <v>100</v>
      </c>
      <c r="S62" s="8">
        <f t="shared" si="10"/>
        <v>45</v>
      </c>
      <c r="T62" s="15">
        <v>70</v>
      </c>
    </row>
    <row r="63" spans="1:20" ht="14.25">
      <c r="A63" s="10">
        <v>45174</v>
      </c>
      <c r="B63" s="11" t="s">
        <v>64</v>
      </c>
      <c r="C63" s="34">
        <v>3</v>
      </c>
      <c r="D63" s="45">
        <v>0</v>
      </c>
      <c r="E63" s="43">
        <v>36</v>
      </c>
      <c r="F63" s="44">
        <f t="shared" si="6"/>
        <v>0</v>
      </c>
      <c r="G63" s="12">
        <v>0</v>
      </c>
      <c r="H63" s="3">
        <v>36</v>
      </c>
      <c r="I63" s="4">
        <f t="shared" si="7"/>
        <v>0</v>
      </c>
      <c r="J63" s="13">
        <v>0</v>
      </c>
      <c r="K63" s="5">
        <v>36</v>
      </c>
      <c r="L63" s="6">
        <f t="shared" si="8"/>
        <v>0</v>
      </c>
      <c r="M63" s="39">
        <v>0</v>
      </c>
      <c r="N63" s="37">
        <v>36</v>
      </c>
      <c r="O63" s="38">
        <f t="shared" si="9"/>
        <v>0</v>
      </c>
      <c r="P63" s="48">
        <f t="shared" si="5"/>
        <v>0</v>
      </c>
      <c r="Q63" s="14">
        <v>0</v>
      </c>
      <c r="R63" s="7">
        <v>100</v>
      </c>
      <c r="S63" s="8">
        <f t="shared" si="10"/>
        <v>0</v>
      </c>
      <c r="T63" s="15">
        <v>30</v>
      </c>
    </row>
    <row r="64" spans="1:20" ht="14.25">
      <c r="A64" s="10">
        <v>45179</v>
      </c>
      <c r="B64" s="11" t="s">
        <v>65</v>
      </c>
      <c r="C64" s="34">
        <v>3</v>
      </c>
      <c r="D64" s="45"/>
      <c r="E64" s="43">
        <v>36</v>
      </c>
      <c r="F64" s="44">
        <f t="shared" si="6"/>
        <v>0</v>
      </c>
      <c r="G64" s="12"/>
      <c r="H64" s="3">
        <v>36</v>
      </c>
      <c r="I64" s="4">
        <f t="shared" si="7"/>
        <v>0</v>
      </c>
      <c r="J64" s="13"/>
      <c r="K64" s="5">
        <v>36</v>
      </c>
      <c r="L64" s="6">
        <f t="shared" si="8"/>
        <v>0</v>
      </c>
      <c r="M64" s="39"/>
      <c r="N64" s="37">
        <v>36</v>
      </c>
      <c r="O64" s="38">
        <f t="shared" si="9"/>
        <v>0</v>
      </c>
      <c r="P64" s="48">
        <f t="shared" si="5"/>
        <v>0</v>
      </c>
      <c r="Q64" s="14"/>
      <c r="R64" s="7">
        <v>100</v>
      </c>
      <c r="S64" s="8">
        <f t="shared" si="10"/>
        <v>0</v>
      </c>
      <c r="T64" s="15"/>
    </row>
    <row r="65" spans="1:20" ht="14.25">
      <c r="A65" s="10">
        <v>45184</v>
      </c>
      <c r="B65" s="11" t="s">
        <v>66</v>
      </c>
      <c r="C65" s="34">
        <v>3</v>
      </c>
      <c r="D65" s="45">
        <v>0</v>
      </c>
      <c r="E65" s="43">
        <v>36</v>
      </c>
      <c r="F65" s="44">
        <f t="shared" si="6"/>
        <v>0</v>
      </c>
      <c r="G65" s="12">
        <v>0</v>
      </c>
      <c r="H65" s="3">
        <v>36</v>
      </c>
      <c r="I65" s="4">
        <f t="shared" si="7"/>
        <v>0</v>
      </c>
      <c r="J65" s="13">
        <v>0</v>
      </c>
      <c r="K65" s="5">
        <v>36</v>
      </c>
      <c r="L65" s="6">
        <f t="shared" si="8"/>
        <v>0</v>
      </c>
      <c r="M65" s="39">
        <v>0</v>
      </c>
      <c r="N65" s="37">
        <v>36</v>
      </c>
      <c r="O65" s="38">
        <f t="shared" si="9"/>
        <v>0</v>
      </c>
      <c r="P65" s="48">
        <f t="shared" si="5"/>
        <v>0</v>
      </c>
      <c r="Q65" s="14">
        <v>29</v>
      </c>
      <c r="R65" s="7">
        <v>100</v>
      </c>
      <c r="S65" s="8">
        <f t="shared" si="10"/>
        <v>28.999999999999996</v>
      </c>
      <c r="T65" s="15">
        <v>30</v>
      </c>
    </row>
    <row r="66" spans="1:20" ht="14.25">
      <c r="A66" s="10">
        <v>45189</v>
      </c>
      <c r="B66" s="11" t="s">
        <v>67</v>
      </c>
      <c r="C66" s="34">
        <v>3</v>
      </c>
      <c r="D66" s="45">
        <v>10</v>
      </c>
      <c r="E66" s="43">
        <v>36</v>
      </c>
      <c r="F66" s="44">
        <f aca="true" t="shared" si="11" ref="F66:F97">(D66/E66)*100</f>
        <v>27.77777777777778</v>
      </c>
      <c r="G66" s="12">
        <v>12</v>
      </c>
      <c r="H66" s="3">
        <v>36</v>
      </c>
      <c r="I66" s="4">
        <f aca="true" t="shared" si="12" ref="I66:I97">(G66/H66)*100</f>
        <v>33.33333333333333</v>
      </c>
      <c r="J66" s="13">
        <v>15</v>
      </c>
      <c r="K66" s="5">
        <v>36</v>
      </c>
      <c r="L66" s="6">
        <f aca="true" t="shared" si="13" ref="L66:L97">(J66/K66)*100</f>
        <v>41.66666666666667</v>
      </c>
      <c r="M66" s="39">
        <v>21</v>
      </c>
      <c r="N66" s="37">
        <v>36</v>
      </c>
      <c r="O66" s="38">
        <f aca="true" t="shared" si="14" ref="O66:O97">(M66/N66)*100</f>
        <v>58.333333333333336</v>
      </c>
      <c r="P66" s="48">
        <f t="shared" si="5"/>
        <v>40.27777777777778</v>
      </c>
      <c r="Q66" s="14">
        <v>68</v>
      </c>
      <c r="R66" s="7">
        <v>100</v>
      </c>
      <c r="S66" s="8">
        <f aca="true" t="shared" si="15" ref="S66:S97">(Q66/R66)*100</f>
        <v>68</v>
      </c>
      <c r="T66" s="15">
        <v>70</v>
      </c>
    </row>
    <row r="67" spans="1:20" ht="14.25">
      <c r="A67" s="10">
        <v>45194</v>
      </c>
      <c r="B67" s="11" t="s">
        <v>68</v>
      </c>
      <c r="C67" s="34">
        <v>3</v>
      </c>
      <c r="D67" s="45">
        <v>18</v>
      </c>
      <c r="E67" s="43">
        <v>36</v>
      </c>
      <c r="F67" s="44">
        <f t="shared" si="11"/>
        <v>50</v>
      </c>
      <c r="G67" s="12">
        <v>16</v>
      </c>
      <c r="H67" s="3">
        <v>36</v>
      </c>
      <c r="I67" s="4">
        <f t="shared" si="12"/>
        <v>44.44444444444444</v>
      </c>
      <c r="J67" s="13">
        <v>21</v>
      </c>
      <c r="K67" s="5">
        <v>36</v>
      </c>
      <c r="L67" s="6">
        <f t="shared" si="13"/>
        <v>58.333333333333336</v>
      </c>
      <c r="M67" s="39">
        <v>32</v>
      </c>
      <c r="N67" s="37">
        <v>36</v>
      </c>
      <c r="O67" s="38">
        <f t="shared" si="14"/>
        <v>88.88888888888889</v>
      </c>
      <c r="P67" s="48">
        <f aca="true" t="shared" si="16" ref="P67:P129">(F67+I67+L67+O67)/4</f>
        <v>60.416666666666664</v>
      </c>
      <c r="Q67" s="14">
        <v>27</v>
      </c>
      <c r="R67" s="7">
        <v>100</v>
      </c>
      <c r="S67" s="8">
        <f t="shared" si="15"/>
        <v>27</v>
      </c>
      <c r="T67" s="15">
        <v>40</v>
      </c>
    </row>
    <row r="68" spans="1:20" ht="14.25">
      <c r="A68" s="10">
        <v>45199</v>
      </c>
      <c r="B68" s="11" t="s">
        <v>69</v>
      </c>
      <c r="C68" s="34">
        <v>3</v>
      </c>
      <c r="D68" s="45">
        <v>0</v>
      </c>
      <c r="E68" s="43">
        <v>36</v>
      </c>
      <c r="F68" s="44">
        <f t="shared" si="11"/>
        <v>0</v>
      </c>
      <c r="G68" s="12">
        <v>28</v>
      </c>
      <c r="H68" s="3">
        <v>36</v>
      </c>
      <c r="I68" s="4">
        <f t="shared" si="12"/>
        <v>77.77777777777779</v>
      </c>
      <c r="J68" s="13">
        <v>18</v>
      </c>
      <c r="K68" s="5">
        <v>36</v>
      </c>
      <c r="L68" s="6">
        <f t="shared" si="13"/>
        <v>50</v>
      </c>
      <c r="M68" s="39">
        <v>30</v>
      </c>
      <c r="N68" s="37">
        <v>36</v>
      </c>
      <c r="O68" s="38">
        <f t="shared" si="14"/>
        <v>83.33333333333334</v>
      </c>
      <c r="P68" s="48">
        <f t="shared" si="16"/>
        <v>52.777777777777786</v>
      </c>
      <c r="Q68" s="14">
        <v>67</v>
      </c>
      <c r="R68" s="7">
        <v>100</v>
      </c>
      <c r="S68" s="8">
        <f t="shared" si="15"/>
        <v>67</v>
      </c>
      <c r="T68" s="15">
        <v>70</v>
      </c>
    </row>
    <row r="69" spans="1:20" ht="14.25">
      <c r="A69" s="10">
        <v>45203</v>
      </c>
      <c r="B69" s="11" t="s">
        <v>70</v>
      </c>
      <c r="C69" s="34">
        <v>3</v>
      </c>
      <c r="D69" s="45">
        <v>16</v>
      </c>
      <c r="E69" s="43">
        <v>36</v>
      </c>
      <c r="F69" s="44">
        <f t="shared" si="11"/>
        <v>44.44444444444444</v>
      </c>
      <c r="G69" s="12">
        <v>0</v>
      </c>
      <c r="H69" s="3">
        <v>36</v>
      </c>
      <c r="I69" s="4">
        <f t="shared" si="12"/>
        <v>0</v>
      </c>
      <c r="J69" s="13">
        <v>18</v>
      </c>
      <c r="K69" s="5">
        <v>36</v>
      </c>
      <c r="L69" s="6">
        <f t="shared" si="13"/>
        <v>50</v>
      </c>
      <c r="M69" s="39">
        <v>29</v>
      </c>
      <c r="N69" s="37">
        <v>36</v>
      </c>
      <c r="O69" s="38">
        <f t="shared" si="14"/>
        <v>80.55555555555556</v>
      </c>
      <c r="P69" s="48">
        <f t="shared" si="16"/>
        <v>43.75</v>
      </c>
      <c r="Q69" s="14">
        <v>70</v>
      </c>
      <c r="R69" s="7">
        <v>100</v>
      </c>
      <c r="S69" s="8">
        <f t="shared" si="15"/>
        <v>70</v>
      </c>
      <c r="T69" s="15">
        <v>70</v>
      </c>
    </row>
    <row r="70" spans="1:20" ht="14.25">
      <c r="A70" s="10">
        <v>45209</v>
      </c>
      <c r="B70" s="11" t="s">
        <v>71</v>
      </c>
      <c r="C70" s="34">
        <v>3</v>
      </c>
      <c r="D70" s="45">
        <v>6</v>
      </c>
      <c r="E70" s="43">
        <v>36</v>
      </c>
      <c r="F70" s="44">
        <f t="shared" si="11"/>
        <v>16.666666666666664</v>
      </c>
      <c r="G70" s="12">
        <v>16</v>
      </c>
      <c r="H70" s="3">
        <v>36</v>
      </c>
      <c r="I70" s="4">
        <f t="shared" si="12"/>
        <v>44.44444444444444</v>
      </c>
      <c r="J70" s="13">
        <v>18</v>
      </c>
      <c r="K70" s="5">
        <v>36</v>
      </c>
      <c r="L70" s="6">
        <f t="shared" si="13"/>
        <v>50</v>
      </c>
      <c r="M70" s="39">
        <v>29</v>
      </c>
      <c r="N70" s="37">
        <v>36</v>
      </c>
      <c r="O70" s="38">
        <f t="shared" si="14"/>
        <v>80.55555555555556</v>
      </c>
      <c r="P70" s="48">
        <f t="shared" si="16"/>
        <v>47.91666666666667</v>
      </c>
      <c r="Q70" s="14">
        <v>40</v>
      </c>
      <c r="R70" s="7">
        <v>100</v>
      </c>
      <c r="S70" s="8">
        <f t="shared" si="15"/>
        <v>40</v>
      </c>
      <c r="T70" s="15">
        <v>60</v>
      </c>
    </row>
    <row r="71" spans="1:20" ht="14.25">
      <c r="A71" s="10">
        <v>45214</v>
      </c>
      <c r="B71" s="11" t="s">
        <v>72</v>
      </c>
      <c r="C71" s="34">
        <v>3</v>
      </c>
      <c r="D71" s="45">
        <v>4</v>
      </c>
      <c r="E71" s="43">
        <v>36</v>
      </c>
      <c r="F71" s="44">
        <f t="shared" si="11"/>
        <v>11.11111111111111</v>
      </c>
      <c r="G71" s="12">
        <v>6</v>
      </c>
      <c r="H71" s="3">
        <v>36</v>
      </c>
      <c r="I71" s="4">
        <f t="shared" si="12"/>
        <v>16.666666666666664</v>
      </c>
      <c r="J71" s="13">
        <v>18</v>
      </c>
      <c r="K71" s="5">
        <v>36</v>
      </c>
      <c r="L71" s="6">
        <f t="shared" si="13"/>
        <v>50</v>
      </c>
      <c r="M71" s="39">
        <v>36</v>
      </c>
      <c r="N71" s="37">
        <v>36</v>
      </c>
      <c r="O71" s="38">
        <f t="shared" si="14"/>
        <v>100</v>
      </c>
      <c r="P71" s="48">
        <f t="shared" si="16"/>
        <v>44.44444444444444</v>
      </c>
      <c r="Q71" s="14">
        <v>38</v>
      </c>
      <c r="R71" s="7">
        <v>100</v>
      </c>
      <c r="S71" s="8">
        <f t="shared" si="15"/>
        <v>38</v>
      </c>
      <c r="T71" s="15">
        <v>50</v>
      </c>
    </row>
    <row r="72" spans="1:20" ht="14.25">
      <c r="A72" s="10">
        <v>45219</v>
      </c>
      <c r="B72" s="11" t="s">
        <v>73</v>
      </c>
      <c r="C72" s="34">
        <v>3</v>
      </c>
      <c r="D72" s="45">
        <v>16</v>
      </c>
      <c r="E72" s="43">
        <v>36</v>
      </c>
      <c r="F72" s="44">
        <f t="shared" si="11"/>
        <v>44.44444444444444</v>
      </c>
      <c r="G72" s="12">
        <v>0</v>
      </c>
      <c r="H72" s="3">
        <v>36</v>
      </c>
      <c r="I72" s="4">
        <f t="shared" si="12"/>
        <v>0</v>
      </c>
      <c r="J72" s="13">
        <v>0</v>
      </c>
      <c r="K72" s="5">
        <v>36</v>
      </c>
      <c r="L72" s="6">
        <f t="shared" si="13"/>
        <v>0</v>
      </c>
      <c r="M72" s="39">
        <v>0</v>
      </c>
      <c r="N72" s="37">
        <v>36</v>
      </c>
      <c r="O72" s="38">
        <f t="shared" si="14"/>
        <v>0</v>
      </c>
      <c r="P72" s="48">
        <f t="shared" si="16"/>
        <v>11.11111111111111</v>
      </c>
      <c r="Q72" s="14">
        <v>0</v>
      </c>
      <c r="R72" s="7">
        <v>100</v>
      </c>
      <c r="S72" s="8">
        <f t="shared" si="15"/>
        <v>0</v>
      </c>
      <c r="T72" s="15">
        <v>10</v>
      </c>
    </row>
    <row r="73" spans="1:20" ht="14.25">
      <c r="A73" s="10">
        <v>45224</v>
      </c>
      <c r="B73" s="11" t="s">
        <v>74</v>
      </c>
      <c r="C73" s="34">
        <v>3</v>
      </c>
      <c r="D73" s="45">
        <v>0</v>
      </c>
      <c r="E73" s="43">
        <v>36</v>
      </c>
      <c r="F73" s="44">
        <f t="shared" si="11"/>
        <v>0</v>
      </c>
      <c r="G73" s="12">
        <v>0</v>
      </c>
      <c r="H73" s="3">
        <v>36</v>
      </c>
      <c r="I73" s="4">
        <f t="shared" si="12"/>
        <v>0</v>
      </c>
      <c r="J73" s="13">
        <v>0</v>
      </c>
      <c r="K73" s="5">
        <v>36</v>
      </c>
      <c r="L73" s="6">
        <f t="shared" si="13"/>
        <v>0</v>
      </c>
      <c r="M73" s="39">
        <v>0</v>
      </c>
      <c r="N73" s="37">
        <v>36</v>
      </c>
      <c r="O73" s="38">
        <f t="shared" si="14"/>
        <v>0</v>
      </c>
      <c r="P73" s="48">
        <f t="shared" si="16"/>
        <v>0</v>
      </c>
      <c r="Q73" s="14">
        <v>0</v>
      </c>
      <c r="R73" s="7">
        <v>100</v>
      </c>
      <c r="S73" s="8">
        <f t="shared" si="15"/>
        <v>0</v>
      </c>
      <c r="T73" s="15">
        <v>30</v>
      </c>
    </row>
    <row r="74" spans="1:20" ht="15" thickBot="1">
      <c r="A74" s="16">
        <v>45229</v>
      </c>
      <c r="B74" s="17" t="s">
        <v>75</v>
      </c>
      <c r="C74" s="35">
        <v>3</v>
      </c>
      <c r="D74" s="46"/>
      <c r="E74" s="46">
        <v>36</v>
      </c>
      <c r="F74" s="47">
        <f t="shared" si="11"/>
        <v>0</v>
      </c>
      <c r="G74" s="18"/>
      <c r="H74" s="18">
        <v>36</v>
      </c>
      <c r="I74" s="19">
        <f t="shared" si="12"/>
        <v>0</v>
      </c>
      <c r="J74" s="20"/>
      <c r="K74" s="20">
        <v>36</v>
      </c>
      <c r="L74" s="21">
        <f t="shared" si="13"/>
        <v>0</v>
      </c>
      <c r="M74" s="40"/>
      <c r="N74" s="40">
        <v>36</v>
      </c>
      <c r="O74" s="41">
        <f t="shared" si="14"/>
        <v>0</v>
      </c>
      <c r="P74" s="48">
        <f t="shared" si="16"/>
        <v>0</v>
      </c>
      <c r="Q74" s="22"/>
      <c r="R74" s="22">
        <v>100</v>
      </c>
      <c r="S74" s="23">
        <f t="shared" si="15"/>
        <v>0</v>
      </c>
      <c r="T74" s="24"/>
    </row>
    <row r="75" spans="1:20" ht="14.25">
      <c r="A75" s="1">
        <v>44911</v>
      </c>
      <c r="B75" s="2" t="s">
        <v>76</v>
      </c>
      <c r="C75" s="33">
        <v>4</v>
      </c>
      <c r="D75" s="43"/>
      <c r="E75" s="43">
        <v>36</v>
      </c>
      <c r="F75" s="44">
        <f t="shared" si="11"/>
        <v>0</v>
      </c>
      <c r="G75" s="3"/>
      <c r="H75" s="3">
        <v>36</v>
      </c>
      <c r="I75" s="4">
        <f t="shared" si="12"/>
        <v>0</v>
      </c>
      <c r="J75" s="5"/>
      <c r="K75" s="5">
        <v>36</v>
      </c>
      <c r="L75" s="6">
        <f t="shared" si="13"/>
        <v>0</v>
      </c>
      <c r="M75" s="37"/>
      <c r="N75" s="37">
        <v>36</v>
      </c>
      <c r="O75" s="38">
        <f t="shared" si="14"/>
        <v>0</v>
      </c>
      <c r="P75" s="48">
        <f t="shared" si="16"/>
        <v>0</v>
      </c>
      <c r="Q75" s="7"/>
      <c r="R75" s="7">
        <v>100</v>
      </c>
      <c r="S75" s="8">
        <f t="shared" si="15"/>
        <v>0</v>
      </c>
      <c r="T75" s="9">
        <v>0</v>
      </c>
    </row>
    <row r="76" spans="1:20" ht="14.25">
      <c r="A76" s="10">
        <v>44972</v>
      </c>
      <c r="B76" s="11" t="s">
        <v>77</v>
      </c>
      <c r="C76" s="34">
        <v>4</v>
      </c>
      <c r="D76" s="45"/>
      <c r="E76" s="43">
        <v>36</v>
      </c>
      <c r="F76" s="44">
        <f t="shared" si="11"/>
        <v>0</v>
      </c>
      <c r="G76" s="12"/>
      <c r="H76" s="3">
        <v>36</v>
      </c>
      <c r="I76" s="4">
        <f t="shared" si="12"/>
        <v>0</v>
      </c>
      <c r="J76" s="13"/>
      <c r="K76" s="5">
        <v>36</v>
      </c>
      <c r="L76" s="6">
        <f t="shared" si="13"/>
        <v>0</v>
      </c>
      <c r="M76" s="39"/>
      <c r="N76" s="37">
        <v>36</v>
      </c>
      <c r="O76" s="38">
        <f t="shared" si="14"/>
        <v>0</v>
      </c>
      <c r="P76" s="48">
        <f t="shared" si="16"/>
        <v>0</v>
      </c>
      <c r="Q76" s="14"/>
      <c r="R76" s="7">
        <v>100</v>
      </c>
      <c r="S76" s="8">
        <f t="shared" si="15"/>
        <v>0</v>
      </c>
      <c r="T76" s="15">
        <v>0</v>
      </c>
    </row>
    <row r="77" spans="1:20" ht="14.25">
      <c r="A77" s="10">
        <v>44992</v>
      </c>
      <c r="B77" s="11" t="s">
        <v>78</v>
      </c>
      <c r="C77" s="34">
        <v>4</v>
      </c>
      <c r="D77" s="45"/>
      <c r="E77" s="43">
        <v>36</v>
      </c>
      <c r="F77" s="44">
        <f t="shared" si="11"/>
        <v>0</v>
      </c>
      <c r="G77" s="12"/>
      <c r="H77" s="3">
        <v>36</v>
      </c>
      <c r="I77" s="4">
        <f t="shared" si="12"/>
        <v>0</v>
      </c>
      <c r="J77" s="13"/>
      <c r="K77" s="5">
        <v>36</v>
      </c>
      <c r="L77" s="6">
        <f t="shared" si="13"/>
        <v>0</v>
      </c>
      <c r="M77" s="39"/>
      <c r="N77" s="37">
        <v>36</v>
      </c>
      <c r="O77" s="38">
        <f t="shared" si="14"/>
        <v>0</v>
      </c>
      <c r="P77" s="48">
        <f t="shared" si="16"/>
        <v>0</v>
      </c>
      <c r="Q77" s="14"/>
      <c r="R77" s="7">
        <v>100</v>
      </c>
      <c r="S77" s="8">
        <f t="shared" si="15"/>
        <v>0</v>
      </c>
      <c r="T77" s="15">
        <v>0</v>
      </c>
    </row>
    <row r="78" spans="1:20" ht="14.25">
      <c r="A78" s="10">
        <v>45012</v>
      </c>
      <c r="B78" s="11" t="s">
        <v>79</v>
      </c>
      <c r="C78" s="34">
        <v>4</v>
      </c>
      <c r="D78" s="45"/>
      <c r="E78" s="43">
        <v>36</v>
      </c>
      <c r="F78" s="44">
        <f t="shared" si="11"/>
        <v>0</v>
      </c>
      <c r="G78" s="12"/>
      <c r="H78" s="3">
        <v>36</v>
      </c>
      <c r="I78" s="4">
        <f t="shared" si="12"/>
        <v>0</v>
      </c>
      <c r="J78" s="13"/>
      <c r="K78" s="5">
        <v>36</v>
      </c>
      <c r="L78" s="6">
        <f t="shared" si="13"/>
        <v>0</v>
      </c>
      <c r="M78" s="39"/>
      <c r="N78" s="37">
        <v>36</v>
      </c>
      <c r="O78" s="38">
        <f t="shared" si="14"/>
        <v>0</v>
      </c>
      <c r="P78" s="48">
        <f t="shared" si="16"/>
        <v>0</v>
      </c>
      <c r="Q78" s="14"/>
      <c r="R78" s="7">
        <v>100</v>
      </c>
      <c r="S78" s="8">
        <f t="shared" si="15"/>
        <v>0</v>
      </c>
      <c r="T78" s="15">
        <v>0</v>
      </c>
    </row>
    <row r="79" spans="1:20" ht="14.25">
      <c r="A79" s="10">
        <v>45113</v>
      </c>
      <c r="B79" s="11" t="s">
        <v>80</v>
      </c>
      <c r="C79" s="34">
        <v>4</v>
      </c>
      <c r="D79" s="45"/>
      <c r="E79" s="43">
        <v>36</v>
      </c>
      <c r="F79" s="44">
        <f t="shared" si="11"/>
        <v>0</v>
      </c>
      <c r="G79" s="12"/>
      <c r="H79" s="3">
        <v>36</v>
      </c>
      <c r="I79" s="4">
        <f t="shared" si="12"/>
        <v>0</v>
      </c>
      <c r="J79" s="13"/>
      <c r="K79" s="5">
        <v>36</v>
      </c>
      <c r="L79" s="6">
        <f t="shared" si="13"/>
        <v>0</v>
      </c>
      <c r="M79" s="39"/>
      <c r="N79" s="37">
        <v>36</v>
      </c>
      <c r="O79" s="38">
        <f t="shared" si="14"/>
        <v>0</v>
      </c>
      <c r="P79" s="48">
        <f t="shared" si="16"/>
        <v>0</v>
      </c>
      <c r="Q79" s="14"/>
      <c r="R79" s="7">
        <v>100</v>
      </c>
      <c r="S79" s="8">
        <f t="shared" si="15"/>
        <v>0</v>
      </c>
      <c r="T79" s="15">
        <v>0</v>
      </c>
    </row>
    <row r="80" spans="1:20" ht="14.25">
      <c r="A80" s="10">
        <v>45124</v>
      </c>
      <c r="B80" s="11" t="s">
        <v>81</v>
      </c>
      <c r="C80" s="34">
        <v>4</v>
      </c>
      <c r="D80" s="45"/>
      <c r="E80" s="43">
        <v>36</v>
      </c>
      <c r="F80" s="44">
        <f t="shared" si="11"/>
        <v>0</v>
      </c>
      <c r="G80" s="12"/>
      <c r="H80" s="3">
        <v>36</v>
      </c>
      <c r="I80" s="4">
        <f t="shared" si="12"/>
        <v>0</v>
      </c>
      <c r="J80" s="13"/>
      <c r="K80" s="5">
        <v>36</v>
      </c>
      <c r="L80" s="6">
        <f t="shared" si="13"/>
        <v>0</v>
      </c>
      <c r="M80" s="39"/>
      <c r="N80" s="37">
        <v>36</v>
      </c>
      <c r="O80" s="38">
        <f t="shared" si="14"/>
        <v>0</v>
      </c>
      <c r="P80" s="48">
        <f t="shared" si="16"/>
        <v>0</v>
      </c>
      <c r="Q80" s="14"/>
      <c r="R80" s="7">
        <v>100</v>
      </c>
      <c r="S80" s="8">
        <f t="shared" si="15"/>
        <v>0</v>
      </c>
      <c r="T80" s="15">
        <v>0</v>
      </c>
    </row>
    <row r="81" spans="1:20" ht="14.25">
      <c r="A81" s="10">
        <v>45135</v>
      </c>
      <c r="B81" s="11" t="s">
        <v>82</v>
      </c>
      <c r="C81" s="34">
        <v>4</v>
      </c>
      <c r="D81" s="45">
        <v>15</v>
      </c>
      <c r="E81" s="43">
        <v>36</v>
      </c>
      <c r="F81" s="44">
        <f t="shared" si="11"/>
        <v>41.66666666666667</v>
      </c>
      <c r="G81" s="12">
        <v>10</v>
      </c>
      <c r="H81" s="3">
        <v>36</v>
      </c>
      <c r="I81" s="4">
        <f t="shared" si="12"/>
        <v>27.77777777777778</v>
      </c>
      <c r="J81" s="13">
        <v>24</v>
      </c>
      <c r="K81" s="5">
        <v>36</v>
      </c>
      <c r="L81" s="6">
        <f t="shared" si="13"/>
        <v>66.66666666666666</v>
      </c>
      <c r="M81" s="39">
        <v>22</v>
      </c>
      <c r="N81" s="37">
        <v>36</v>
      </c>
      <c r="O81" s="38">
        <f t="shared" si="14"/>
        <v>61.111111111111114</v>
      </c>
      <c r="P81" s="48">
        <f t="shared" si="16"/>
        <v>49.30555555555556</v>
      </c>
      <c r="Q81" s="14">
        <v>82</v>
      </c>
      <c r="R81" s="7">
        <v>100</v>
      </c>
      <c r="S81" s="8">
        <f t="shared" si="15"/>
        <v>82</v>
      </c>
      <c r="T81" s="15">
        <v>100</v>
      </c>
    </row>
    <row r="82" spans="1:20" ht="14.25">
      <c r="A82" s="10">
        <v>45140</v>
      </c>
      <c r="B82" s="11" t="s">
        <v>83</v>
      </c>
      <c r="C82" s="34">
        <v>4</v>
      </c>
      <c r="D82" s="45">
        <v>10</v>
      </c>
      <c r="E82" s="43">
        <v>36</v>
      </c>
      <c r="F82" s="44">
        <f t="shared" si="11"/>
        <v>27.77777777777778</v>
      </c>
      <c r="G82" s="12">
        <v>5</v>
      </c>
      <c r="H82" s="3">
        <v>36</v>
      </c>
      <c r="I82" s="4">
        <f t="shared" si="12"/>
        <v>13.88888888888889</v>
      </c>
      <c r="J82" s="13">
        <v>8</v>
      </c>
      <c r="K82" s="5">
        <v>36</v>
      </c>
      <c r="L82" s="6">
        <f t="shared" si="13"/>
        <v>22.22222222222222</v>
      </c>
      <c r="M82" s="39">
        <v>21</v>
      </c>
      <c r="N82" s="37">
        <v>36</v>
      </c>
      <c r="O82" s="38">
        <f t="shared" si="14"/>
        <v>58.333333333333336</v>
      </c>
      <c r="P82" s="48">
        <f t="shared" si="16"/>
        <v>30.555555555555557</v>
      </c>
      <c r="Q82" s="14">
        <v>55</v>
      </c>
      <c r="R82" s="7">
        <v>100</v>
      </c>
      <c r="S82" s="8">
        <f t="shared" si="15"/>
        <v>55.00000000000001</v>
      </c>
      <c r="T82" s="15">
        <v>78.125</v>
      </c>
    </row>
    <row r="83" spans="1:20" ht="14.25">
      <c r="A83" s="10">
        <v>45145</v>
      </c>
      <c r="B83" s="11" t="s">
        <v>84</v>
      </c>
      <c r="C83" s="34">
        <v>4</v>
      </c>
      <c r="D83" s="45">
        <v>14</v>
      </c>
      <c r="E83" s="43">
        <v>36</v>
      </c>
      <c r="F83" s="44">
        <f t="shared" si="11"/>
        <v>38.88888888888889</v>
      </c>
      <c r="G83" s="12">
        <v>22</v>
      </c>
      <c r="H83" s="3">
        <v>36</v>
      </c>
      <c r="I83" s="4">
        <f t="shared" si="12"/>
        <v>61.111111111111114</v>
      </c>
      <c r="J83" s="13">
        <v>22</v>
      </c>
      <c r="K83" s="5">
        <v>36</v>
      </c>
      <c r="L83" s="6">
        <f t="shared" si="13"/>
        <v>61.111111111111114</v>
      </c>
      <c r="M83" s="39">
        <v>31</v>
      </c>
      <c r="N83" s="37">
        <v>36</v>
      </c>
      <c r="O83" s="38">
        <f t="shared" si="14"/>
        <v>86.11111111111111</v>
      </c>
      <c r="P83" s="48">
        <f t="shared" si="16"/>
        <v>61.80555555555556</v>
      </c>
      <c r="Q83" s="14">
        <v>93</v>
      </c>
      <c r="R83" s="7">
        <v>100</v>
      </c>
      <c r="S83" s="8">
        <f t="shared" si="15"/>
        <v>93</v>
      </c>
      <c r="T83" s="15">
        <v>34.375</v>
      </c>
    </row>
    <row r="84" spans="1:20" ht="14.25">
      <c r="A84" s="10">
        <v>45150</v>
      </c>
      <c r="B84" s="11" t="s">
        <v>85</v>
      </c>
      <c r="C84" s="34">
        <v>4</v>
      </c>
      <c r="D84" s="45"/>
      <c r="E84" s="43">
        <v>36</v>
      </c>
      <c r="F84" s="44">
        <f t="shared" si="11"/>
        <v>0</v>
      </c>
      <c r="G84" s="12"/>
      <c r="H84" s="3">
        <v>36</v>
      </c>
      <c r="I84" s="4">
        <f t="shared" si="12"/>
        <v>0</v>
      </c>
      <c r="J84" s="13"/>
      <c r="K84" s="5">
        <v>36</v>
      </c>
      <c r="L84" s="6">
        <f t="shared" si="13"/>
        <v>0</v>
      </c>
      <c r="M84" s="39"/>
      <c r="N84" s="37">
        <v>36</v>
      </c>
      <c r="O84" s="38">
        <f t="shared" si="14"/>
        <v>0</v>
      </c>
      <c r="P84" s="48">
        <f t="shared" si="16"/>
        <v>0</v>
      </c>
      <c r="Q84" s="14"/>
      <c r="R84" s="7">
        <v>100</v>
      </c>
      <c r="S84" s="8">
        <f t="shared" si="15"/>
        <v>0</v>
      </c>
      <c r="T84" s="15">
        <v>0</v>
      </c>
    </row>
    <row r="85" spans="1:20" ht="14.25">
      <c r="A85" s="10">
        <v>45155</v>
      </c>
      <c r="B85" s="11" t="s">
        <v>86</v>
      </c>
      <c r="C85" s="34">
        <v>4</v>
      </c>
      <c r="D85" s="45">
        <v>22</v>
      </c>
      <c r="E85" s="43">
        <v>36</v>
      </c>
      <c r="F85" s="44">
        <f t="shared" si="11"/>
        <v>61.111111111111114</v>
      </c>
      <c r="G85" s="12">
        <v>0</v>
      </c>
      <c r="H85" s="3">
        <v>36</v>
      </c>
      <c r="I85" s="4">
        <f t="shared" si="12"/>
        <v>0</v>
      </c>
      <c r="J85" s="13">
        <v>4</v>
      </c>
      <c r="K85" s="5">
        <v>36</v>
      </c>
      <c r="L85" s="6">
        <f t="shared" si="13"/>
        <v>11.11111111111111</v>
      </c>
      <c r="M85" s="39">
        <v>31</v>
      </c>
      <c r="N85" s="37">
        <v>36</v>
      </c>
      <c r="O85" s="38">
        <f t="shared" si="14"/>
        <v>86.11111111111111</v>
      </c>
      <c r="P85" s="48">
        <f t="shared" si="16"/>
        <v>39.583333333333336</v>
      </c>
      <c r="Q85" s="14">
        <v>66</v>
      </c>
      <c r="R85" s="7">
        <v>100</v>
      </c>
      <c r="S85" s="8">
        <f t="shared" si="15"/>
        <v>66</v>
      </c>
      <c r="T85" s="15">
        <v>87.5</v>
      </c>
    </row>
    <row r="86" spans="1:20" ht="14.25">
      <c r="A86" s="10">
        <v>45160</v>
      </c>
      <c r="B86" s="11" t="s">
        <v>87</v>
      </c>
      <c r="C86" s="34">
        <v>4</v>
      </c>
      <c r="D86" s="45"/>
      <c r="E86" s="43">
        <v>36</v>
      </c>
      <c r="F86" s="44">
        <f t="shared" si="11"/>
        <v>0</v>
      </c>
      <c r="G86" s="12"/>
      <c r="H86" s="3">
        <v>36</v>
      </c>
      <c r="I86" s="4">
        <f t="shared" si="12"/>
        <v>0</v>
      </c>
      <c r="J86" s="13"/>
      <c r="K86" s="5">
        <v>36</v>
      </c>
      <c r="L86" s="6">
        <f t="shared" si="13"/>
        <v>0</v>
      </c>
      <c r="M86" s="39"/>
      <c r="N86" s="37">
        <v>36</v>
      </c>
      <c r="O86" s="38">
        <f t="shared" si="14"/>
        <v>0</v>
      </c>
      <c r="P86" s="48">
        <f t="shared" si="16"/>
        <v>0</v>
      </c>
      <c r="Q86" s="14"/>
      <c r="R86" s="7">
        <v>100</v>
      </c>
      <c r="S86" s="8">
        <f t="shared" si="15"/>
        <v>0</v>
      </c>
      <c r="T86" s="15">
        <v>0</v>
      </c>
    </row>
    <row r="87" spans="1:20" ht="14.25">
      <c r="A87" s="10">
        <v>45165</v>
      </c>
      <c r="B87" s="11" t="s">
        <v>88</v>
      </c>
      <c r="C87" s="34">
        <v>4</v>
      </c>
      <c r="D87" s="45"/>
      <c r="E87" s="43">
        <v>36</v>
      </c>
      <c r="F87" s="44">
        <f t="shared" si="11"/>
        <v>0</v>
      </c>
      <c r="G87" s="12"/>
      <c r="H87" s="3">
        <v>36</v>
      </c>
      <c r="I87" s="4">
        <f t="shared" si="12"/>
        <v>0</v>
      </c>
      <c r="J87" s="13"/>
      <c r="K87" s="5">
        <v>36</v>
      </c>
      <c r="L87" s="6">
        <f t="shared" si="13"/>
        <v>0</v>
      </c>
      <c r="M87" s="39"/>
      <c r="N87" s="37">
        <v>36</v>
      </c>
      <c r="O87" s="38">
        <f t="shared" si="14"/>
        <v>0</v>
      </c>
      <c r="P87" s="48">
        <f t="shared" si="16"/>
        <v>0</v>
      </c>
      <c r="Q87" s="14"/>
      <c r="R87" s="7">
        <v>100</v>
      </c>
      <c r="S87" s="8">
        <f t="shared" si="15"/>
        <v>0</v>
      </c>
      <c r="T87" s="15">
        <v>65.625</v>
      </c>
    </row>
    <row r="88" spans="1:20" ht="14.25">
      <c r="A88" s="10">
        <v>45170</v>
      </c>
      <c r="B88" s="11" t="s">
        <v>89</v>
      </c>
      <c r="C88" s="34">
        <v>4</v>
      </c>
      <c r="D88" s="45">
        <v>6</v>
      </c>
      <c r="E88" s="43">
        <v>36</v>
      </c>
      <c r="F88" s="44">
        <f t="shared" si="11"/>
        <v>16.666666666666664</v>
      </c>
      <c r="G88" s="12"/>
      <c r="H88" s="3">
        <v>36</v>
      </c>
      <c r="I88" s="4">
        <f t="shared" si="12"/>
        <v>0</v>
      </c>
      <c r="J88" s="13"/>
      <c r="K88" s="5">
        <v>36</v>
      </c>
      <c r="L88" s="6">
        <f t="shared" si="13"/>
        <v>0</v>
      </c>
      <c r="M88" s="39"/>
      <c r="N88" s="37">
        <v>36</v>
      </c>
      <c r="O88" s="38">
        <f t="shared" si="14"/>
        <v>0</v>
      </c>
      <c r="P88" s="48">
        <f t="shared" si="16"/>
        <v>4.166666666666666</v>
      </c>
      <c r="Q88" s="14">
        <v>54</v>
      </c>
      <c r="R88" s="7">
        <v>100</v>
      </c>
      <c r="S88" s="8">
        <f t="shared" si="15"/>
        <v>54</v>
      </c>
      <c r="T88" s="15">
        <v>56.25</v>
      </c>
    </row>
    <row r="89" spans="1:20" ht="14.25">
      <c r="A89" s="10">
        <v>45175</v>
      </c>
      <c r="B89" s="11" t="s">
        <v>90</v>
      </c>
      <c r="C89" s="34">
        <v>4</v>
      </c>
      <c r="D89" s="45"/>
      <c r="E89" s="43">
        <v>36</v>
      </c>
      <c r="F89" s="44">
        <f t="shared" si="11"/>
        <v>0</v>
      </c>
      <c r="G89" s="12"/>
      <c r="H89" s="3">
        <v>36</v>
      </c>
      <c r="I89" s="4">
        <f t="shared" si="12"/>
        <v>0</v>
      </c>
      <c r="J89" s="13"/>
      <c r="K89" s="5">
        <v>36</v>
      </c>
      <c r="L89" s="6">
        <f t="shared" si="13"/>
        <v>0</v>
      </c>
      <c r="M89" s="39"/>
      <c r="N89" s="37">
        <v>36</v>
      </c>
      <c r="O89" s="38">
        <f t="shared" si="14"/>
        <v>0</v>
      </c>
      <c r="P89" s="48">
        <f t="shared" si="16"/>
        <v>0</v>
      </c>
      <c r="Q89" s="14"/>
      <c r="R89" s="7">
        <v>100</v>
      </c>
      <c r="S89" s="8">
        <f t="shared" si="15"/>
        <v>0</v>
      </c>
      <c r="T89" s="15">
        <v>0</v>
      </c>
    </row>
    <row r="90" spans="1:20" ht="14.25">
      <c r="A90" s="10">
        <v>45180</v>
      </c>
      <c r="B90" s="11" t="s">
        <v>91</v>
      </c>
      <c r="C90" s="34">
        <v>4</v>
      </c>
      <c r="D90" s="45">
        <v>25</v>
      </c>
      <c r="E90" s="43">
        <v>36</v>
      </c>
      <c r="F90" s="44">
        <f t="shared" si="11"/>
        <v>69.44444444444444</v>
      </c>
      <c r="G90" s="12">
        <v>18</v>
      </c>
      <c r="H90" s="3">
        <v>36</v>
      </c>
      <c r="I90" s="4">
        <f t="shared" si="12"/>
        <v>50</v>
      </c>
      <c r="J90" s="13">
        <v>24</v>
      </c>
      <c r="K90" s="5">
        <v>36</v>
      </c>
      <c r="L90" s="6">
        <f t="shared" si="13"/>
        <v>66.66666666666666</v>
      </c>
      <c r="M90" s="39">
        <v>24</v>
      </c>
      <c r="N90" s="37">
        <v>36</v>
      </c>
      <c r="O90" s="38">
        <f t="shared" si="14"/>
        <v>66.66666666666666</v>
      </c>
      <c r="P90" s="48">
        <f t="shared" si="16"/>
        <v>63.194444444444436</v>
      </c>
      <c r="Q90" s="14">
        <v>50</v>
      </c>
      <c r="R90" s="7">
        <v>100</v>
      </c>
      <c r="S90" s="8">
        <f t="shared" si="15"/>
        <v>50</v>
      </c>
      <c r="T90" s="15">
        <v>100</v>
      </c>
    </row>
    <row r="91" spans="1:20" ht="14.25">
      <c r="A91" s="10">
        <v>45185</v>
      </c>
      <c r="B91" s="11" t="s">
        <v>92</v>
      </c>
      <c r="C91" s="34">
        <v>4</v>
      </c>
      <c r="D91" s="45">
        <v>17</v>
      </c>
      <c r="E91" s="43">
        <v>36</v>
      </c>
      <c r="F91" s="44">
        <f t="shared" si="11"/>
        <v>47.22222222222222</v>
      </c>
      <c r="G91" s="12">
        <v>4</v>
      </c>
      <c r="H91" s="3">
        <v>36</v>
      </c>
      <c r="I91" s="4">
        <f t="shared" si="12"/>
        <v>11.11111111111111</v>
      </c>
      <c r="J91" s="13">
        <v>18</v>
      </c>
      <c r="K91" s="5">
        <v>36</v>
      </c>
      <c r="L91" s="6">
        <f t="shared" si="13"/>
        <v>50</v>
      </c>
      <c r="M91" s="39">
        <v>28</v>
      </c>
      <c r="N91" s="37">
        <v>36</v>
      </c>
      <c r="O91" s="38">
        <f t="shared" si="14"/>
        <v>77.77777777777779</v>
      </c>
      <c r="P91" s="48">
        <f t="shared" si="16"/>
        <v>46.52777777777778</v>
      </c>
      <c r="Q91" s="14">
        <v>59</v>
      </c>
      <c r="R91" s="7">
        <v>100</v>
      </c>
      <c r="S91" s="8">
        <f t="shared" si="15"/>
        <v>59</v>
      </c>
      <c r="T91" s="15">
        <v>100</v>
      </c>
    </row>
    <row r="92" spans="1:20" ht="14.25">
      <c r="A92" s="10">
        <v>45190</v>
      </c>
      <c r="B92" s="11" t="s">
        <v>93</v>
      </c>
      <c r="C92" s="34">
        <v>4</v>
      </c>
      <c r="D92" s="45"/>
      <c r="E92" s="43">
        <v>36</v>
      </c>
      <c r="F92" s="44">
        <f t="shared" si="11"/>
        <v>0</v>
      </c>
      <c r="G92" s="12"/>
      <c r="H92" s="3">
        <v>36</v>
      </c>
      <c r="I92" s="4">
        <f t="shared" si="12"/>
        <v>0</v>
      </c>
      <c r="J92" s="13"/>
      <c r="K92" s="5">
        <v>36</v>
      </c>
      <c r="L92" s="6">
        <f t="shared" si="13"/>
        <v>0</v>
      </c>
      <c r="M92" s="39"/>
      <c r="N92" s="37">
        <v>36</v>
      </c>
      <c r="O92" s="38">
        <f t="shared" si="14"/>
        <v>0</v>
      </c>
      <c r="P92" s="48">
        <f t="shared" si="16"/>
        <v>0</v>
      </c>
      <c r="Q92" s="14"/>
      <c r="R92" s="7">
        <v>100</v>
      </c>
      <c r="S92" s="8">
        <f t="shared" si="15"/>
        <v>0</v>
      </c>
      <c r="T92" s="15">
        <v>0</v>
      </c>
    </row>
    <row r="93" spans="1:20" ht="14.25">
      <c r="A93" s="10">
        <v>45195</v>
      </c>
      <c r="B93" s="11" t="s">
        <v>94</v>
      </c>
      <c r="C93" s="34">
        <v>4</v>
      </c>
      <c r="D93" s="45">
        <v>18</v>
      </c>
      <c r="E93" s="43">
        <v>36</v>
      </c>
      <c r="F93" s="44">
        <f t="shared" si="11"/>
        <v>50</v>
      </c>
      <c r="G93" s="12">
        <v>19</v>
      </c>
      <c r="H93" s="3">
        <v>36</v>
      </c>
      <c r="I93" s="4">
        <f t="shared" si="12"/>
        <v>52.77777777777778</v>
      </c>
      <c r="J93" s="13">
        <v>24</v>
      </c>
      <c r="K93" s="5">
        <v>36</v>
      </c>
      <c r="L93" s="6">
        <f t="shared" si="13"/>
        <v>66.66666666666666</v>
      </c>
      <c r="M93" s="39">
        <v>31</v>
      </c>
      <c r="N93" s="37">
        <v>36</v>
      </c>
      <c r="O93" s="38">
        <f t="shared" si="14"/>
        <v>86.11111111111111</v>
      </c>
      <c r="P93" s="48">
        <f t="shared" si="16"/>
        <v>63.888888888888886</v>
      </c>
      <c r="Q93" s="14">
        <v>26</v>
      </c>
      <c r="R93" s="7">
        <v>100</v>
      </c>
      <c r="S93" s="8">
        <f t="shared" si="15"/>
        <v>26</v>
      </c>
      <c r="T93" s="15">
        <v>100</v>
      </c>
    </row>
    <row r="94" spans="1:20" ht="14.25">
      <c r="A94" s="10">
        <v>45200</v>
      </c>
      <c r="B94" s="11" t="s">
        <v>95</v>
      </c>
      <c r="C94" s="34">
        <v>4</v>
      </c>
      <c r="D94" s="45"/>
      <c r="E94" s="43">
        <v>36</v>
      </c>
      <c r="F94" s="44">
        <f t="shared" si="11"/>
        <v>0</v>
      </c>
      <c r="G94" s="12">
        <v>7</v>
      </c>
      <c r="H94" s="3">
        <v>36</v>
      </c>
      <c r="I94" s="4">
        <f t="shared" si="12"/>
        <v>19.444444444444446</v>
      </c>
      <c r="J94" s="13">
        <v>5</v>
      </c>
      <c r="K94" s="5">
        <v>36</v>
      </c>
      <c r="L94" s="6">
        <f t="shared" si="13"/>
        <v>13.88888888888889</v>
      </c>
      <c r="M94" s="39">
        <v>19</v>
      </c>
      <c r="N94" s="37">
        <v>36</v>
      </c>
      <c r="O94" s="38">
        <f t="shared" si="14"/>
        <v>52.77777777777778</v>
      </c>
      <c r="P94" s="48">
        <f t="shared" si="16"/>
        <v>21.52777777777778</v>
      </c>
      <c r="Q94" s="14">
        <v>33</v>
      </c>
      <c r="R94" s="7">
        <v>100</v>
      </c>
      <c r="S94" s="8">
        <f t="shared" si="15"/>
        <v>33</v>
      </c>
      <c r="T94" s="15">
        <v>78.125</v>
      </c>
    </row>
    <row r="95" spans="1:20" ht="14.25">
      <c r="A95" s="10">
        <v>45204</v>
      </c>
      <c r="B95" s="11" t="s">
        <v>96</v>
      </c>
      <c r="C95" s="34">
        <v>4</v>
      </c>
      <c r="D95" s="45"/>
      <c r="E95" s="43">
        <v>36</v>
      </c>
      <c r="F95" s="44">
        <f t="shared" si="11"/>
        <v>0</v>
      </c>
      <c r="G95" s="12"/>
      <c r="H95" s="3">
        <v>36</v>
      </c>
      <c r="I95" s="4">
        <f t="shared" si="12"/>
        <v>0</v>
      </c>
      <c r="J95" s="13"/>
      <c r="K95" s="5">
        <v>36</v>
      </c>
      <c r="L95" s="6">
        <f t="shared" si="13"/>
        <v>0</v>
      </c>
      <c r="M95" s="39">
        <v>26</v>
      </c>
      <c r="N95" s="37">
        <v>36</v>
      </c>
      <c r="O95" s="38">
        <f t="shared" si="14"/>
        <v>72.22222222222221</v>
      </c>
      <c r="P95" s="48">
        <f t="shared" si="16"/>
        <v>18.055555555555554</v>
      </c>
      <c r="Q95" s="14">
        <v>48</v>
      </c>
      <c r="R95" s="7">
        <v>100</v>
      </c>
      <c r="S95" s="8">
        <f t="shared" si="15"/>
        <v>48</v>
      </c>
      <c r="T95" s="15">
        <v>100</v>
      </c>
    </row>
    <row r="96" spans="1:20" ht="14.25">
      <c r="A96" s="10">
        <v>45210</v>
      </c>
      <c r="B96" s="11" t="s">
        <v>97</v>
      </c>
      <c r="C96" s="34">
        <v>4</v>
      </c>
      <c r="D96" s="45">
        <v>19</v>
      </c>
      <c r="E96" s="43">
        <v>36</v>
      </c>
      <c r="F96" s="44">
        <f t="shared" si="11"/>
        <v>52.77777777777778</v>
      </c>
      <c r="G96" s="12"/>
      <c r="H96" s="3">
        <v>36</v>
      </c>
      <c r="I96" s="4">
        <f t="shared" si="12"/>
        <v>0</v>
      </c>
      <c r="J96" s="13">
        <v>18</v>
      </c>
      <c r="K96" s="5">
        <v>36</v>
      </c>
      <c r="L96" s="6">
        <f t="shared" si="13"/>
        <v>50</v>
      </c>
      <c r="M96" s="39">
        <v>12</v>
      </c>
      <c r="N96" s="37">
        <v>36</v>
      </c>
      <c r="O96" s="38">
        <f t="shared" si="14"/>
        <v>33.33333333333333</v>
      </c>
      <c r="P96" s="48">
        <f t="shared" si="16"/>
        <v>34.02777777777777</v>
      </c>
      <c r="Q96" s="14">
        <v>64</v>
      </c>
      <c r="R96" s="7">
        <v>100</v>
      </c>
      <c r="S96" s="8">
        <f t="shared" si="15"/>
        <v>64</v>
      </c>
      <c r="T96" s="15">
        <v>100</v>
      </c>
    </row>
    <row r="97" spans="1:20" ht="14.25">
      <c r="A97" s="10">
        <v>45215</v>
      </c>
      <c r="B97" s="11" t="s">
        <v>98</v>
      </c>
      <c r="C97" s="34">
        <v>4</v>
      </c>
      <c r="D97" s="45"/>
      <c r="E97" s="43">
        <v>36</v>
      </c>
      <c r="F97" s="44">
        <f t="shared" si="11"/>
        <v>0</v>
      </c>
      <c r="G97" s="12"/>
      <c r="H97" s="3">
        <v>36</v>
      </c>
      <c r="I97" s="4">
        <f t="shared" si="12"/>
        <v>0</v>
      </c>
      <c r="J97" s="13"/>
      <c r="K97" s="5">
        <v>36</v>
      </c>
      <c r="L97" s="6">
        <f t="shared" si="13"/>
        <v>0</v>
      </c>
      <c r="M97" s="39"/>
      <c r="N97" s="37">
        <v>36</v>
      </c>
      <c r="O97" s="38">
        <f t="shared" si="14"/>
        <v>0</v>
      </c>
      <c r="P97" s="48">
        <f t="shared" si="16"/>
        <v>0</v>
      </c>
      <c r="Q97" s="14"/>
      <c r="R97" s="7">
        <v>100</v>
      </c>
      <c r="S97" s="8">
        <f t="shared" si="15"/>
        <v>0</v>
      </c>
      <c r="T97" s="15">
        <v>0</v>
      </c>
    </row>
    <row r="98" spans="1:20" ht="14.25">
      <c r="A98" s="10">
        <v>45220</v>
      </c>
      <c r="B98" s="11" t="s">
        <v>99</v>
      </c>
      <c r="C98" s="34">
        <v>4</v>
      </c>
      <c r="D98" s="45"/>
      <c r="E98" s="43">
        <v>36</v>
      </c>
      <c r="F98" s="44">
        <f aca="true" t="shared" si="17" ref="F98:F129">(D98/E98)*100</f>
        <v>0</v>
      </c>
      <c r="G98" s="12"/>
      <c r="H98" s="3">
        <v>36</v>
      </c>
      <c r="I98" s="4">
        <f aca="true" t="shared" si="18" ref="I98:I129">(G98/H98)*100</f>
        <v>0</v>
      </c>
      <c r="J98" s="13"/>
      <c r="K98" s="5">
        <v>36</v>
      </c>
      <c r="L98" s="6">
        <f aca="true" t="shared" si="19" ref="L98:L129">(J98/K98)*100</f>
        <v>0</v>
      </c>
      <c r="M98" s="39"/>
      <c r="N98" s="37">
        <v>36</v>
      </c>
      <c r="O98" s="38">
        <f aca="true" t="shared" si="20" ref="O98:O129">(M98/N98)*100</f>
        <v>0</v>
      </c>
      <c r="P98" s="48">
        <f t="shared" si="16"/>
        <v>0</v>
      </c>
      <c r="Q98" s="14">
        <v>89</v>
      </c>
      <c r="R98" s="7">
        <v>100</v>
      </c>
      <c r="S98" s="8">
        <f aca="true" t="shared" si="21" ref="S98:S129">(Q98/R98)*100</f>
        <v>89</v>
      </c>
      <c r="T98" s="15">
        <v>21.875</v>
      </c>
    </row>
    <row r="99" spans="1:20" ht="14.25">
      <c r="A99" s="10">
        <v>45225</v>
      </c>
      <c r="B99" s="11" t="s">
        <v>100</v>
      </c>
      <c r="C99" s="34">
        <v>4</v>
      </c>
      <c r="D99" s="45">
        <v>19</v>
      </c>
      <c r="E99" s="43">
        <v>36</v>
      </c>
      <c r="F99" s="44">
        <f t="shared" si="17"/>
        <v>52.77777777777778</v>
      </c>
      <c r="G99" s="12">
        <v>14</v>
      </c>
      <c r="H99" s="3">
        <v>36</v>
      </c>
      <c r="I99" s="4">
        <f t="shared" si="18"/>
        <v>38.88888888888889</v>
      </c>
      <c r="J99" s="13">
        <v>5</v>
      </c>
      <c r="K99" s="5">
        <v>36</v>
      </c>
      <c r="L99" s="6">
        <f t="shared" si="19"/>
        <v>13.88888888888889</v>
      </c>
      <c r="M99" s="39">
        <v>30</v>
      </c>
      <c r="N99" s="37">
        <v>36</v>
      </c>
      <c r="O99" s="38">
        <f t="shared" si="20"/>
        <v>83.33333333333334</v>
      </c>
      <c r="P99" s="48">
        <f t="shared" si="16"/>
        <v>47.22222222222223</v>
      </c>
      <c r="Q99" s="14">
        <v>64</v>
      </c>
      <c r="R99" s="7">
        <v>100</v>
      </c>
      <c r="S99" s="8">
        <f t="shared" si="21"/>
        <v>64</v>
      </c>
      <c r="T99" s="15">
        <v>87.5</v>
      </c>
    </row>
    <row r="100" spans="1:20" ht="14.25">
      <c r="A100" s="10">
        <v>45230</v>
      </c>
      <c r="B100" s="11" t="s">
        <v>101</v>
      </c>
      <c r="C100" s="34">
        <v>4</v>
      </c>
      <c r="D100" s="45"/>
      <c r="E100" s="43">
        <v>36</v>
      </c>
      <c r="F100" s="44">
        <f t="shared" si="17"/>
        <v>0</v>
      </c>
      <c r="G100" s="12"/>
      <c r="H100" s="3">
        <v>36</v>
      </c>
      <c r="I100" s="4">
        <f t="shared" si="18"/>
        <v>0</v>
      </c>
      <c r="J100" s="13"/>
      <c r="K100" s="5">
        <v>36</v>
      </c>
      <c r="L100" s="6">
        <f t="shared" si="19"/>
        <v>0</v>
      </c>
      <c r="M100" s="39"/>
      <c r="N100" s="37">
        <v>36</v>
      </c>
      <c r="O100" s="38">
        <f t="shared" si="20"/>
        <v>0</v>
      </c>
      <c r="P100" s="48">
        <f t="shared" si="16"/>
        <v>0</v>
      </c>
      <c r="Q100" s="14"/>
      <c r="R100" s="7">
        <v>100</v>
      </c>
      <c r="S100" s="8">
        <f t="shared" si="21"/>
        <v>0</v>
      </c>
      <c r="T100" s="15">
        <v>0</v>
      </c>
    </row>
    <row r="101" spans="1:20" ht="15" thickBot="1">
      <c r="A101" s="16">
        <v>45236</v>
      </c>
      <c r="B101" s="17" t="s">
        <v>102</v>
      </c>
      <c r="C101" s="35">
        <v>4</v>
      </c>
      <c r="D101" s="46"/>
      <c r="E101" s="46">
        <v>36</v>
      </c>
      <c r="F101" s="47">
        <f t="shared" si="17"/>
        <v>0</v>
      </c>
      <c r="G101" s="18"/>
      <c r="H101" s="18">
        <v>36</v>
      </c>
      <c r="I101" s="19">
        <f t="shared" si="18"/>
        <v>0</v>
      </c>
      <c r="J101" s="20"/>
      <c r="K101" s="20">
        <v>36</v>
      </c>
      <c r="L101" s="21">
        <f t="shared" si="19"/>
        <v>0</v>
      </c>
      <c r="M101" s="40"/>
      <c r="N101" s="40">
        <v>36</v>
      </c>
      <c r="O101" s="41">
        <f t="shared" si="20"/>
        <v>0</v>
      </c>
      <c r="P101" s="48">
        <f t="shared" si="16"/>
        <v>0</v>
      </c>
      <c r="Q101" s="22"/>
      <c r="R101" s="22">
        <v>100</v>
      </c>
      <c r="S101" s="23">
        <f t="shared" si="21"/>
        <v>0</v>
      </c>
      <c r="T101" s="24">
        <v>0</v>
      </c>
    </row>
    <row r="102" spans="1:20" ht="14.25">
      <c r="A102" s="1">
        <v>45008</v>
      </c>
      <c r="B102" s="2" t="s">
        <v>103</v>
      </c>
      <c r="C102" s="33">
        <v>5</v>
      </c>
      <c r="D102" s="43"/>
      <c r="E102" s="43">
        <v>36</v>
      </c>
      <c r="F102" s="44">
        <f t="shared" si="17"/>
        <v>0</v>
      </c>
      <c r="G102" s="3"/>
      <c r="H102" s="3">
        <v>36</v>
      </c>
      <c r="I102" s="4">
        <f t="shared" si="18"/>
        <v>0</v>
      </c>
      <c r="J102" s="5"/>
      <c r="K102" s="5">
        <v>36</v>
      </c>
      <c r="L102" s="6">
        <f t="shared" si="19"/>
        <v>0</v>
      </c>
      <c r="M102" s="37"/>
      <c r="N102" s="37">
        <v>36</v>
      </c>
      <c r="O102" s="38">
        <f t="shared" si="20"/>
        <v>0</v>
      </c>
      <c r="P102" s="48">
        <f t="shared" si="16"/>
        <v>0</v>
      </c>
      <c r="Q102" s="7"/>
      <c r="R102" s="7">
        <v>100</v>
      </c>
      <c r="S102" s="8">
        <f t="shared" si="21"/>
        <v>0</v>
      </c>
      <c r="T102" s="9">
        <v>0</v>
      </c>
    </row>
    <row r="103" spans="1:20" ht="14.25">
      <c r="A103" s="10">
        <v>45047</v>
      </c>
      <c r="B103" s="11" t="s">
        <v>104</v>
      </c>
      <c r="C103" s="34">
        <v>5</v>
      </c>
      <c r="D103" s="45">
        <v>1</v>
      </c>
      <c r="E103" s="43">
        <v>36</v>
      </c>
      <c r="F103" s="44">
        <f t="shared" si="17"/>
        <v>2.7777777777777777</v>
      </c>
      <c r="G103" s="12"/>
      <c r="H103" s="3">
        <v>36</v>
      </c>
      <c r="I103" s="4">
        <f t="shared" si="18"/>
        <v>0</v>
      </c>
      <c r="J103" s="13"/>
      <c r="K103" s="5">
        <v>36</v>
      </c>
      <c r="L103" s="6">
        <f t="shared" si="19"/>
        <v>0</v>
      </c>
      <c r="M103" s="39"/>
      <c r="N103" s="37">
        <v>36</v>
      </c>
      <c r="O103" s="38">
        <f t="shared" si="20"/>
        <v>0</v>
      </c>
      <c r="P103" s="48">
        <f t="shared" si="16"/>
        <v>0.6944444444444444</v>
      </c>
      <c r="Q103" s="14"/>
      <c r="R103" s="7">
        <v>100</v>
      </c>
      <c r="S103" s="8">
        <f t="shared" si="21"/>
        <v>0</v>
      </c>
      <c r="T103" s="15">
        <v>40</v>
      </c>
    </row>
    <row r="104" spans="1:20" ht="14.25">
      <c r="A104" s="10">
        <v>45052</v>
      </c>
      <c r="B104" s="11" t="s">
        <v>105</v>
      </c>
      <c r="C104" s="34">
        <v>5</v>
      </c>
      <c r="D104" s="45"/>
      <c r="E104" s="43">
        <v>36</v>
      </c>
      <c r="F104" s="44">
        <f t="shared" si="17"/>
        <v>0</v>
      </c>
      <c r="G104" s="12"/>
      <c r="H104" s="3">
        <v>36</v>
      </c>
      <c r="I104" s="4">
        <f t="shared" si="18"/>
        <v>0</v>
      </c>
      <c r="J104" s="13"/>
      <c r="K104" s="5">
        <v>36</v>
      </c>
      <c r="L104" s="6">
        <f t="shared" si="19"/>
        <v>0</v>
      </c>
      <c r="M104" s="39"/>
      <c r="N104" s="37">
        <v>36</v>
      </c>
      <c r="O104" s="38">
        <f t="shared" si="20"/>
        <v>0</v>
      </c>
      <c r="P104" s="48">
        <f t="shared" si="16"/>
        <v>0</v>
      </c>
      <c r="Q104" s="14"/>
      <c r="R104" s="7">
        <v>100</v>
      </c>
      <c r="S104" s="8">
        <f t="shared" si="21"/>
        <v>0</v>
      </c>
      <c r="T104" s="15">
        <v>0</v>
      </c>
    </row>
    <row r="105" spans="1:20" ht="14.25">
      <c r="A105" s="10">
        <v>45064</v>
      </c>
      <c r="B105" s="11" t="s">
        <v>106</v>
      </c>
      <c r="C105" s="34">
        <v>5</v>
      </c>
      <c r="D105" s="45"/>
      <c r="E105" s="43">
        <v>36</v>
      </c>
      <c r="F105" s="44">
        <f t="shared" si="17"/>
        <v>0</v>
      </c>
      <c r="G105" s="12"/>
      <c r="H105" s="3">
        <v>36</v>
      </c>
      <c r="I105" s="4">
        <f t="shared" si="18"/>
        <v>0</v>
      </c>
      <c r="J105" s="13"/>
      <c r="K105" s="5">
        <v>36</v>
      </c>
      <c r="L105" s="6">
        <f t="shared" si="19"/>
        <v>0</v>
      </c>
      <c r="M105" s="39"/>
      <c r="N105" s="37">
        <v>36</v>
      </c>
      <c r="O105" s="38">
        <f t="shared" si="20"/>
        <v>0</v>
      </c>
      <c r="P105" s="48">
        <f t="shared" si="16"/>
        <v>0</v>
      </c>
      <c r="Q105" s="14"/>
      <c r="R105" s="7">
        <v>100</v>
      </c>
      <c r="S105" s="8">
        <f t="shared" si="21"/>
        <v>0</v>
      </c>
      <c r="T105" s="15">
        <v>0</v>
      </c>
    </row>
    <row r="106" spans="1:20" ht="14.25">
      <c r="A106" s="10">
        <v>45073</v>
      </c>
      <c r="B106" s="11" t="s">
        <v>107</v>
      </c>
      <c r="C106" s="34">
        <v>5</v>
      </c>
      <c r="D106" s="45"/>
      <c r="E106" s="43">
        <v>36</v>
      </c>
      <c r="F106" s="44">
        <f t="shared" si="17"/>
        <v>0</v>
      </c>
      <c r="G106" s="12"/>
      <c r="H106" s="3">
        <v>36</v>
      </c>
      <c r="I106" s="4">
        <f t="shared" si="18"/>
        <v>0</v>
      </c>
      <c r="J106" s="13"/>
      <c r="K106" s="5">
        <v>36</v>
      </c>
      <c r="L106" s="6">
        <f t="shared" si="19"/>
        <v>0</v>
      </c>
      <c r="M106" s="39"/>
      <c r="N106" s="37">
        <v>36</v>
      </c>
      <c r="O106" s="38">
        <f t="shared" si="20"/>
        <v>0</v>
      </c>
      <c r="P106" s="48">
        <f t="shared" si="16"/>
        <v>0</v>
      </c>
      <c r="Q106" s="14"/>
      <c r="R106" s="7">
        <v>100</v>
      </c>
      <c r="S106" s="8">
        <f t="shared" si="21"/>
        <v>0</v>
      </c>
      <c r="T106" s="15">
        <v>0</v>
      </c>
    </row>
    <row r="107" spans="1:20" ht="14.25">
      <c r="A107" s="10">
        <v>45115</v>
      </c>
      <c r="B107" s="11" t="s">
        <v>108</v>
      </c>
      <c r="C107" s="34">
        <v>5</v>
      </c>
      <c r="D107" s="45"/>
      <c r="E107" s="43">
        <v>36</v>
      </c>
      <c r="F107" s="44">
        <f t="shared" si="17"/>
        <v>0</v>
      </c>
      <c r="G107" s="12">
        <v>13</v>
      </c>
      <c r="H107" s="3">
        <v>36</v>
      </c>
      <c r="I107" s="4">
        <f t="shared" si="18"/>
        <v>36.11111111111111</v>
      </c>
      <c r="J107" s="13"/>
      <c r="K107" s="5">
        <v>36</v>
      </c>
      <c r="L107" s="6">
        <f t="shared" si="19"/>
        <v>0</v>
      </c>
      <c r="M107" s="39">
        <v>22</v>
      </c>
      <c r="N107" s="37">
        <v>36</v>
      </c>
      <c r="O107" s="38">
        <f t="shared" si="20"/>
        <v>61.111111111111114</v>
      </c>
      <c r="P107" s="48">
        <f t="shared" si="16"/>
        <v>24.305555555555557</v>
      </c>
      <c r="Q107" s="14">
        <v>63</v>
      </c>
      <c r="R107" s="7">
        <v>100</v>
      </c>
      <c r="S107" s="8">
        <f t="shared" si="21"/>
        <v>63</v>
      </c>
      <c r="T107" s="15">
        <v>90</v>
      </c>
    </row>
    <row r="108" spans="1:20" ht="14.25">
      <c r="A108" s="10">
        <v>45125</v>
      </c>
      <c r="B108" s="11" t="s">
        <v>109</v>
      </c>
      <c r="C108" s="34">
        <v>5</v>
      </c>
      <c r="D108" s="45"/>
      <c r="E108" s="43">
        <v>36</v>
      </c>
      <c r="F108" s="44">
        <f t="shared" si="17"/>
        <v>0</v>
      </c>
      <c r="G108" s="12"/>
      <c r="H108" s="3">
        <v>36</v>
      </c>
      <c r="I108" s="4">
        <f t="shared" si="18"/>
        <v>0</v>
      </c>
      <c r="J108" s="13"/>
      <c r="K108" s="5">
        <v>36</v>
      </c>
      <c r="L108" s="6">
        <f t="shared" si="19"/>
        <v>0</v>
      </c>
      <c r="M108" s="39"/>
      <c r="N108" s="37">
        <v>36</v>
      </c>
      <c r="O108" s="38">
        <f t="shared" si="20"/>
        <v>0</v>
      </c>
      <c r="P108" s="48">
        <f t="shared" si="16"/>
        <v>0</v>
      </c>
      <c r="Q108" s="14"/>
      <c r="R108" s="7">
        <v>100</v>
      </c>
      <c r="S108" s="8">
        <f t="shared" si="21"/>
        <v>0</v>
      </c>
      <c r="T108" s="15">
        <v>0</v>
      </c>
    </row>
    <row r="109" spans="1:20" ht="14.25">
      <c r="A109" s="10">
        <v>45136</v>
      </c>
      <c r="B109" s="11" t="s">
        <v>110</v>
      </c>
      <c r="C109" s="34">
        <v>5</v>
      </c>
      <c r="D109" s="45">
        <v>4</v>
      </c>
      <c r="E109" s="43">
        <v>36</v>
      </c>
      <c r="F109" s="44">
        <f t="shared" si="17"/>
        <v>11.11111111111111</v>
      </c>
      <c r="G109" s="12"/>
      <c r="H109" s="3">
        <v>36</v>
      </c>
      <c r="I109" s="4">
        <f t="shared" si="18"/>
        <v>0</v>
      </c>
      <c r="J109" s="13"/>
      <c r="K109" s="5">
        <v>36</v>
      </c>
      <c r="L109" s="6">
        <f t="shared" si="19"/>
        <v>0</v>
      </c>
      <c r="M109" s="39">
        <v>16</v>
      </c>
      <c r="N109" s="37">
        <v>36</v>
      </c>
      <c r="O109" s="38">
        <f t="shared" si="20"/>
        <v>44.44444444444444</v>
      </c>
      <c r="P109" s="48">
        <f t="shared" si="16"/>
        <v>13.88888888888889</v>
      </c>
      <c r="Q109" s="14">
        <v>27</v>
      </c>
      <c r="R109" s="7">
        <v>100</v>
      </c>
      <c r="S109" s="8">
        <f t="shared" si="21"/>
        <v>27</v>
      </c>
      <c r="T109" s="15">
        <v>40</v>
      </c>
    </row>
    <row r="110" spans="1:20" ht="14.25">
      <c r="A110" s="10">
        <v>45141</v>
      </c>
      <c r="B110" s="11" t="s">
        <v>111</v>
      </c>
      <c r="C110" s="34">
        <v>5</v>
      </c>
      <c r="D110" s="45">
        <v>4</v>
      </c>
      <c r="E110" s="43">
        <v>36</v>
      </c>
      <c r="F110" s="44">
        <f t="shared" si="17"/>
        <v>11.11111111111111</v>
      </c>
      <c r="G110" s="12"/>
      <c r="H110" s="3">
        <v>36</v>
      </c>
      <c r="I110" s="4">
        <f t="shared" si="18"/>
        <v>0</v>
      </c>
      <c r="J110" s="13"/>
      <c r="K110" s="5">
        <v>36</v>
      </c>
      <c r="L110" s="6">
        <f t="shared" si="19"/>
        <v>0</v>
      </c>
      <c r="M110" s="39"/>
      <c r="N110" s="37">
        <v>36</v>
      </c>
      <c r="O110" s="38">
        <f t="shared" si="20"/>
        <v>0</v>
      </c>
      <c r="P110" s="48">
        <f t="shared" si="16"/>
        <v>2.7777777777777777</v>
      </c>
      <c r="Q110" s="14">
        <v>48</v>
      </c>
      <c r="R110" s="7">
        <v>100</v>
      </c>
      <c r="S110" s="8">
        <f t="shared" si="21"/>
        <v>48</v>
      </c>
      <c r="T110" s="15">
        <v>40</v>
      </c>
    </row>
    <row r="111" spans="1:20" ht="14.25">
      <c r="A111" s="10">
        <v>45146</v>
      </c>
      <c r="B111" s="11" t="s">
        <v>112</v>
      </c>
      <c r="C111" s="34">
        <v>5</v>
      </c>
      <c r="D111" s="45">
        <v>10</v>
      </c>
      <c r="E111" s="43">
        <v>36</v>
      </c>
      <c r="F111" s="44">
        <f t="shared" si="17"/>
        <v>27.77777777777778</v>
      </c>
      <c r="G111" s="12">
        <v>3</v>
      </c>
      <c r="H111" s="3">
        <v>36</v>
      </c>
      <c r="I111" s="4">
        <f t="shared" si="18"/>
        <v>8.333333333333332</v>
      </c>
      <c r="J111" s="13"/>
      <c r="K111" s="5">
        <v>36</v>
      </c>
      <c r="L111" s="6">
        <f t="shared" si="19"/>
        <v>0</v>
      </c>
      <c r="M111" s="39">
        <v>18</v>
      </c>
      <c r="N111" s="37">
        <v>36</v>
      </c>
      <c r="O111" s="38">
        <f t="shared" si="20"/>
        <v>50</v>
      </c>
      <c r="P111" s="48">
        <f t="shared" si="16"/>
        <v>21.52777777777778</v>
      </c>
      <c r="Q111" s="14">
        <v>26</v>
      </c>
      <c r="R111" s="7">
        <v>100</v>
      </c>
      <c r="S111" s="8">
        <f t="shared" si="21"/>
        <v>26</v>
      </c>
      <c r="T111" s="15">
        <v>50</v>
      </c>
    </row>
    <row r="112" spans="1:20" ht="14.25">
      <c r="A112" s="10">
        <v>45151</v>
      </c>
      <c r="B112" s="11" t="s">
        <v>113</v>
      </c>
      <c r="C112" s="34">
        <v>5</v>
      </c>
      <c r="D112" s="45">
        <v>10</v>
      </c>
      <c r="E112" s="43">
        <v>36</v>
      </c>
      <c r="F112" s="44">
        <f t="shared" si="17"/>
        <v>27.77777777777778</v>
      </c>
      <c r="G112" s="12">
        <v>21</v>
      </c>
      <c r="H112" s="3">
        <v>36</v>
      </c>
      <c r="I112" s="4">
        <f t="shared" si="18"/>
        <v>58.333333333333336</v>
      </c>
      <c r="J112" s="13">
        <v>22</v>
      </c>
      <c r="K112" s="5">
        <v>36</v>
      </c>
      <c r="L112" s="6">
        <f t="shared" si="19"/>
        <v>61.111111111111114</v>
      </c>
      <c r="M112" s="39">
        <v>23</v>
      </c>
      <c r="N112" s="37">
        <v>36</v>
      </c>
      <c r="O112" s="38">
        <f t="shared" si="20"/>
        <v>63.888888888888886</v>
      </c>
      <c r="P112" s="48">
        <f t="shared" si="16"/>
        <v>52.77777777777778</v>
      </c>
      <c r="Q112" s="14">
        <v>40</v>
      </c>
      <c r="R112" s="7">
        <v>100</v>
      </c>
      <c r="S112" s="8">
        <f t="shared" si="21"/>
        <v>40</v>
      </c>
      <c r="T112" s="15">
        <v>90</v>
      </c>
    </row>
    <row r="113" spans="1:20" ht="14.25">
      <c r="A113" s="10">
        <v>45156</v>
      </c>
      <c r="B113" s="11" t="s">
        <v>114</v>
      </c>
      <c r="C113" s="34">
        <v>5</v>
      </c>
      <c r="D113" s="45"/>
      <c r="E113" s="43">
        <v>36</v>
      </c>
      <c r="F113" s="44">
        <f t="shared" si="17"/>
        <v>0</v>
      </c>
      <c r="G113" s="12">
        <v>23</v>
      </c>
      <c r="H113" s="3">
        <v>36</v>
      </c>
      <c r="I113" s="4">
        <f t="shared" si="18"/>
        <v>63.888888888888886</v>
      </c>
      <c r="J113" s="13"/>
      <c r="K113" s="5">
        <v>36</v>
      </c>
      <c r="L113" s="6">
        <f t="shared" si="19"/>
        <v>0</v>
      </c>
      <c r="M113" s="39"/>
      <c r="N113" s="37">
        <v>36</v>
      </c>
      <c r="O113" s="38">
        <f t="shared" si="20"/>
        <v>0</v>
      </c>
      <c r="P113" s="48">
        <f t="shared" si="16"/>
        <v>15.972222222222221</v>
      </c>
      <c r="Q113" s="14">
        <v>56</v>
      </c>
      <c r="R113" s="7">
        <v>100</v>
      </c>
      <c r="S113" s="8">
        <f t="shared" si="21"/>
        <v>56.00000000000001</v>
      </c>
      <c r="T113" s="15">
        <v>60</v>
      </c>
    </row>
    <row r="114" spans="1:20" ht="14.25">
      <c r="A114" s="10">
        <v>45161</v>
      </c>
      <c r="B114" s="11" t="s">
        <v>115</v>
      </c>
      <c r="C114" s="34">
        <v>5</v>
      </c>
      <c r="D114" s="45"/>
      <c r="E114" s="43">
        <v>36</v>
      </c>
      <c r="F114" s="44">
        <f t="shared" si="17"/>
        <v>0</v>
      </c>
      <c r="G114" s="12"/>
      <c r="H114" s="3">
        <v>36</v>
      </c>
      <c r="I114" s="4">
        <f t="shared" si="18"/>
        <v>0</v>
      </c>
      <c r="J114" s="13"/>
      <c r="K114" s="5">
        <v>36</v>
      </c>
      <c r="L114" s="6">
        <f t="shared" si="19"/>
        <v>0</v>
      </c>
      <c r="M114" s="39"/>
      <c r="N114" s="37">
        <v>36</v>
      </c>
      <c r="O114" s="38">
        <f t="shared" si="20"/>
        <v>0</v>
      </c>
      <c r="P114" s="48">
        <f t="shared" si="16"/>
        <v>0</v>
      </c>
      <c r="Q114" s="14"/>
      <c r="R114" s="7">
        <v>100</v>
      </c>
      <c r="S114" s="8">
        <f t="shared" si="21"/>
        <v>0</v>
      </c>
      <c r="T114" s="15">
        <v>0</v>
      </c>
    </row>
    <row r="115" spans="1:20" ht="14.25">
      <c r="A115" s="10">
        <v>45166</v>
      </c>
      <c r="B115" s="11" t="s">
        <v>116</v>
      </c>
      <c r="C115" s="34">
        <v>5</v>
      </c>
      <c r="D115" s="45"/>
      <c r="E115" s="43">
        <v>36</v>
      </c>
      <c r="F115" s="44">
        <f t="shared" si="17"/>
        <v>0</v>
      </c>
      <c r="G115" s="12"/>
      <c r="H115" s="3">
        <v>36</v>
      </c>
      <c r="I115" s="4">
        <f t="shared" si="18"/>
        <v>0</v>
      </c>
      <c r="J115" s="13">
        <v>18</v>
      </c>
      <c r="K115" s="5">
        <v>36</v>
      </c>
      <c r="L115" s="6">
        <f t="shared" si="19"/>
        <v>50</v>
      </c>
      <c r="M115" s="39"/>
      <c r="N115" s="37">
        <v>36</v>
      </c>
      <c r="O115" s="38">
        <f t="shared" si="20"/>
        <v>0</v>
      </c>
      <c r="P115" s="48">
        <f t="shared" si="16"/>
        <v>12.5</v>
      </c>
      <c r="Q115" s="14"/>
      <c r="R115" s="7">
        <v>100</v>
      </c>
      <c r="S115" s="8">
        <f t="shared" si="21"/>
        <v>0</v>
      </c>
      <c r="T115" s="15">
        <v>40</v>
      </c>
    </row>
    <row r="116" spans="1:20" ht="14.25">
      <c r="A116" s="10">
        <v>45171</v>
      </c>
      <c r="B116" s="11" t="s">
        <v>117</v>
      </c>
      <c r="C116" s="34">
        <v>5</v>
      </c>
      <c r="D116" s="45"/>
      <c r="E116" s="43">
        <v>36</v>
      </c>
      <c r="F116" s="44">
        <f t="shared" si="17"/>
        <v>0</v>
      </c>
      <c r="G116" s="12">
        <v>25</v>
      </c>
      <c r="H116" s="3">
        <v>36</v>
      </c>
      <c r="I116" s="4">
        <f t="shared" si="18"/>
        <v>69.44444444444444</v>
      </c>
      <c r="J116" s="13">
        <v>17</v>
      </c>
      <c r="K116" s="5">
        <v>36</v>
      </c>
      <c r="L116" s="6">
        <f t="shared" si="19"/>
        <v>47.22222222222222</v>
      </c>
      <c r="M116" s="39">
        <v>26</v>
      </c>
      <c r="N116" s="37">
        <v>36</v>
      </c>
      <c r="O116" s="38">
        <f t="shared" si="20"/>
        <v>72.22222222222221</v>
      </c>
      <c r="P116" s="48">
        <f t="shared" si="16"/>
        <v>47.222222222222214</v>
      </c>
      <c r="Q116" s="14">
        <v>99</v>
      </c>
      <c r="R116" s="7">
        <v>100</v>
      </c>
      <c r="S116" s="8">
        <f t="shared" si="21"/>
        <v>99</v>
      </c>
      <c r="T116" s="15">
        <v>100</v>
      </c>
    </row>
    <row r="117" spans="1:20" ht="14.25">
      <c r="A117" s="10">
        <v>45176</v>
      </c>
      <c r="B117" s="11" t="s">
        <v>118</v>
      </c>
      <c r="C117" s="34">
        <v>5</v>
      </c>
      <c r="D117" s="45"/>
      <c r="E117" s="43">
        <v>36</v>
      </c>
      <c r="F117" s="44">
        <f t="shared" si="17"/>
        <v>0</v>
      </c>
      <c r="G117" s="12"/>
      <c r="H117" s="3">
        <v>36</v>
      </c>
      <c r="I117" s="4">
        <f t="shared" si="18"/>
        <v>0</v>
      </c>
      <c r="J117" s="13"/>
      <c r="K117" s="5">
        <v>36</v>
      </c>
      <c r="L117" s="6">
        <f t="shared" si="19"/>
        <v>0</v>
      </c>
      <c r="M117" s="39"/>
      <c r="N117" s="37">
        <v>36</v>
      </c>
      <c r="O117" s="38">
        <f t="shared" si="20"/>
        <v>0</v>
      </c>
      <c r="P117" s="48">
        <f t="shared" si="16"/>
        <v>0</v>
      </c>
      <c r="Q117" s="14"/>
      <c r="R117" s="7">
        <v>100</v>
      </c>
      <c r="S117" s="8">
        <f t="shared" si="21"/>
        <v>0</v>
      </c>
      <c r="T117" s="15">
        <v>0</v>
      </c>
    </row>
    <row r="118" spans="1:20" ht="14.25">
      <c r="A118" s="10">
        <v>45181</v>
      </c>
      <c r="B118" s="11" t="s">
        <v>119</v>
      </c>
      <c r="C118" s="34">
        <v>5</v>
      </c>
      <c r="D118" s="45"/>
      <c r="E118" s="43">
        <v>36</v>
      </c>
      <c r="F118" s="44">
        <f t="shared" si="17"/>
        <v>0</v>
      </c>
      <c r="G118" s="12"/>
      <c r="H118" s="3">
        <v>36</v>
      </c>
      <c r="I118" s="4">
        <f t="shared" si="18"/>
        <v>0</v>
      </c>
      <c r="J118" s="13"/>
      <c r="K118" s="5">
        <v>36</v>
      </c>
      <c r="L118" s="6">
        <f t="shared" si="19"/>
        <v>0</v>
      </c>
      <c r="M118" s="39"/>
      <c r="N118" s="37">
        <v>36</v>
      </c>
      <c r="O118" s="38">
        <f t="shared" si="20"/>
        <v>0</v>
      </c>
      <c r="P118" s="48">
        <f t="shared" si="16"/>
        <v>0</v>
      </c>
      <c r="Q118" s="14"/>
      <c r="R118" s="7">
        <v>100</v>
      </c>
      <c r="S118" s="8">
        <f t="shared" si="21"/>
        <v>0</v>
      </c>
      <c r="T118" s="15">
        <v>0</v>
      </c>
    </row>
    <row r="119" spans="1:20" ht="14.25">
      <c r="A119" s="10">
        <v>45186</v>
      </c>
      <c r="B119" s="11" t="s">
        <v>120</v>
      </c>
      <c r="C119" s="34">
        <v>5</v>
      </c>
      <c r="D119" s="45"/>
      <c r="E119" s="43">
        <v>36</v>
      </c>
      <c r="F119" s="44">
        <f t="shared" si="17"/>
        <v>0</v>
      </c>
      <c r="G119" s="12"/>
      <c r="H119" s="3">
        <v>36</v>
      </c>
      <c r="I119" s="4">
        <f t="shared" si="18"/>
        <v>0</v>
      </c>
      <c r="J119" s="13"/>
      <c r="K119" s="5">
        <v>36</v>
      </c>
      <c r="L119" s="6">
        <f t="shared" si="19"/>
        <v>0</v>
      </c>
      <c r="M119" s="39"/>
      <c r="N119" s="37">
        <v>36</v>
      </c>
      <c r="O119" s="38">
        <f t="shared" si="20"/>
        <v>0</v>
      </c>
      <c r="P119" s="48">
        <f t="shared" si="16"/>
        <v>0</v>
      </c>
      <c r="Q119" s="14">
        <v>48</v>
      </c>
      <c r="R119" s="7">
        <v>100</v>
      </c>
      <c r="S119" s="8">
        <f t="shared" si="21"/>
        <v>48</v>
      </c>
      <c r="T119" s="15">
        <v>40</v>
      </c>
    </row>
    <row r="120" spans="1:20" ht="14.25">
      <c r="A120" s="10">
        <v>45191</v>
      </c>
      <c r="B120" s="11" t="s">
        <v>121</v>
      </c>
      <c r="C120" s="34">
        <v>5</v>
      </c>
      <c r="D120" s="45">
        <v>15</v>
      </c>
      <c r="E120" s="43">
        <v>36</v>
      </c>
      <c r="F120" s="44">
        <f t="shared" si="17"/>
        <v>41.66666666666667</v>
      </c>
      <c r="G120" s="12">
        <v>12</v>
      </c>
      <c r="H120" s="3">
        <v>36</v>
      </c>
      <c r="I120" s="4">
        <f t="shared" si="18"/>
        <v>33.33333333333333</v>
      </c>
      <c r="J120" s="13">
        <v>35</v>
      </c>
      <c r="K120" s="5">
        <v>36</v>
      </c>
      <c r="L120" s="6">
        <f t="shared" si="19"/>
        <v>97.22222222222221</v>
      </c>
      <c r="M120" s="39">
        <v>32</v>
      </c>
      <c r="N120" s="37">
        <v>36</v>
      </c>
      <c r="O120" s="38">
        <f t="shared" si="20"/>
        <v>88.88888888888889</v>
      </c>
      <c r="P120" s="48">
        <f t="shared" si="16"/>
        <v>65.27777777777777</v>
      </c>
      <c r="Q120" s="14">
        <v>69</v>
      </c>
      <c r="R120" s="7">
        <v>100</v>
      </c>
      <c r="S120" s="8">
        <f t="shared" si="21"/>
        <v>69</v>
      </c>
      <c r="T120" s="15">
        <v>90</v>
      </c>
    </row>
    <row r="121" spans="1:20" ht="14.25">
      <c r="A121" s="10">
        <v>45196</v>
      </c>
      <c r="B121" s="11" t="s">
        <v>122</v>
      </c>
      <c r="C121" s="34">
        <v>5</v>
      </c>
      <c r="D121" s="45">
        <v>5</v>
      </c>
      <c r="E121" s="43">
        <v>36</v>
      </c>
      <c r="F121" s="44">
        <f t="shared" si="17"/>
        <v>13.88888888888889</v>
      </c>
      <c r="G121" s="12">
        <v>3</v>
      </c>
      <c r="H121" s="3">
        <v>36</v>
      </c>
      <c r="I121" s="4">
        <f t="shared" si="18"/>
        <v>8.333333333333332</v>
      </c>
      <c r="J121" s="13"/>
      <c r="K121" s="5">
        <v>36</v>
      </c>
      <c r="L121" s="6">
        <f t="shared" si="19"/>
        <v>0</v>
      </c>
      <c r="M121" s="39"/>
      <c r="N121" s="37">
        <v>36</v>
      </c>
      <c r="O121" s="38">
        <f t="shared" si="20"/>
        <v>0</v>
      </c>
      <c r="P121" s="48">
        <f t="shared" si="16"/>
        <v>5.555555555555555</v>
      </c>
      <c r="Q121" s="14">
        <v>24</v>
      </c>
      <c r="R121" s="7">
        <v>100</v>
      </c>
      <c r="S121" s="8">
        <f t="shared" si="21"/>
        <v>24</v>
      </c>
      <c r="T121" s="15">
        <v>40</v>
      </c>
    </row>
    <row r="122" spans="1:20" ht="14.25">
      <c r="A122" s="10">
        <v>45205</v>
      </c>
      <c r="B122" s="11" t="s">
        <v>123</v>
      </c>
      <c r="C122" s="34">
        <v>5</v>
      </c>
      <c r="D122" s="45"/>
      <c r="E122" s="43">
        <v>36</v>
      </c>
      <c r="F122" s="44">
        <f t="shared" si="17"/>
        <v>0</v>
      </c>
      <c r="G122" s="12"/>
      <c r="H122" s="3">
        <v>36</v>
      </c>
      <c r="I122" s="4">
        <f t="shared" si="18"/>
        <v>0</v>
      </c>
      <c r="J122" s="13"/>
      <c r="K122" s="5">
        <v>36</v>
      </c>
      <c r="L122" s="6">
        <f t="shared" si="19"/>
        <v>0</v>
      </c>
      <c r="M122" s="39"/>
      <c r="N122" s="37">
        <v>36</v>
      </c>
      <c r="O122" s="38">
        <f t="shared" si="20"/>
        <v>0</v>
      </c>
      <c r="P122" s="48">
        <f t="shared" si="16"/>
        <v>0</v>
      </c>
      <c r="Q122" s="14"/>
      <c r="R122" s="7">
        <v>100</v>
      </c>
      <c r="S122" s="8">
        <f t="shared" si="21"/>
        <v>0</v>
      </c>
      <c r="T122" s="15">
        <v>0</v>
      </c>
    </row>
    <row r="123" spans="1:20" ht="14.25">
      <c r="A123" s="10">
        <v>45206</v>
      </c>
      <c r="B123" s="11" t="s">
        <v>124</v>
      </c>
      <c r="C123" s="34">
        <v>5</v>
      </c>
      <c r="D123" s="45"/>
      <c r="E123" s="43">
        <v>36</v>
      </c>
      <c r="F123" s="44">
        <f t="shared" si="17"/>
        <v>0</v>
      </c>
      <c r="G123" s="12"/>
      <c r="H123" s="3">
        <v>36</v>
      </c>
      <c r="I123" s="4">
        <f t="shared" si="18"/>
        <v>0</v>
      </c>
      <c r="J123" s="13"/>
      <c r="K123" s="5">
        <v>36</v>
      </c>
      <c r="L123" s="6">
        <f t="shared" si="19"/>
        <v>0</v>
      </c>
      <c r="M123" s="39"/>
      <c r="N123" s="37">
        <v>36</v>
      </c>
      <c r="O123" s="38">
        <f t="shared" si="20"/>
        <v>0</v>
      </c>
      <c r="P123" s="48">
        <f t="shared" si="16"/>
        <v>0</v>
      </c>
      <c r="Q123" s="14">
        <v>120</v>
      </c>
      <c r="R123" s="7">
        <v>100</v>
      </c>
      <c r="S123" s="8">
        <f t="shared" si="21"/>
        <v>120</v>
      </c>
      <c r="T123" s="15">
        <v>100</v>
      </c>
    </row>
    <row r="124" spans="1:20" ht="14.25">
      <c r="A124" s="10">
        <v>45211</v>
      </c>
      <c r="B124" s="11" t="s">
        <v>125</v>
      </c>
      <c r="C124" s="34">
        <v>5</v>
      </c>
      <c r="D124" s="45">
        <v>11</v>
      </c>
      <c r="E124" s="43">
        <v>36</v>
      </c>
      <c r="F124" s="44">
        <f t="shared" si="17"/>
        <v>30.555555555555557</v>
      </c>
      <c r="G124" s="12">
        <v>24</v>
      </c>
      <c r="H124" s="3">
        <v>36</v>
      </c>
      <c r="I124" s="4">
        <f t="shared" si="18"/>
        <v>66.66666666666666</v>
      </c>
      <c r="J124" s="13">
        <v>17</v>
      </c>
      <c r="K124" s="5">
        <v>36</v>
      </c>
      <c r="L124" s="6">
        <f t="shared" si="19"/>
        <v>47.22222222222222</v>
      </c>
      <c r="M124" s="39">
        <v>23</v>
      </c>
      <c r="N124" s="37">
        <v>36</v>
      </c>
      <c r="O124" s="38">
        <f t="shared" si="20"/>
        <v>63.888888888888886</v>
      </c>
      <c r="P124" s="48">
        <f t="shared" si="16"/>
        <v>52.08333333333333</v>
      </c>
      <c r="Q124" s="14">
        <v>32</v>
      </c>
      <c r="R124" s="7">
        <v>100</v>
      </c>
      <c r="S124" s="8">
        <f t="shared" si="21"/>
        <v>32</v>
      </c>
      <c r="T124" s="15">
        <v>90</v>
      </c>
    </row>
    <row r="125" spans="1:20" ht="14.25">
      <c r="A125" s="10">
        <v>45216</v>
      </c>
      <c r="B125" s="11" t="s">
        <v>126</v>
      </c>
      <c r="C125" s="34">
        <v>5</v>
      </c>
      <c r="D125" s="45"/>
      <c r="E125" s="43">
        <v>36</v>
      </c>
      <c r="F125" s="44">
        <f t="shared" si="17"/>
        <v>0</v>
      </c>
      <c r="G125" s="12"/>
      <c r="H125" s="3">
        <v>36</v>
      </c>
      <c r="I125" s="4">
        <f t="shared" si="18"/>
        <v>0</v>
      </c>
      <c r="J125" s="13"/>
      <c r="K125" s="5">
        <v>36</v>
      </c>
      <c r="L125" s="6">
        <f t="shared" si="19"/>
        <v>0</v>
      </c>
      <c r="M125" s="39">
        <v>26</v>
      </c>
      <c r="N125" s="37">
        <v>36</v>
      </c>
      <c r="O125" s="38">
        <f t="shared" si="20"/>
        <v>72.22222222222221</v>
      </c>
      <c r="P125" s="48">
        <f t="shared" si="16"/>
        <v>18.055555555555554</v>
      </c>
      <c r="Q125" s="14">
        <v>49</v>
      </c>
      <c r="R125" s="7">
        <v>100</v>
      </c>
      <c r="S125" s="8">
        <f t="shared" si="21"/>
        <v>49</v>
      </c>
      <c r="T125" s="15">
        <v>80</v>
      </c>
    </row>
    <row r="126" spans="1:20" ht="14.25">
      <c r="A126" s="10">
        <v>45221</v>
      </c>
      <c r="B126" s="11" t="s">
        <v>127</v>
      </c>
      <c r="C126" s="34">
        <v>5</v>
      </c>
      <c r="D126" s="45">
        <v>14</v>
      </c>
      <c r="E126" s="43">
        <v>36</v>
      </c>
      <c r="F126" s="44">
        <f t="shared" si="17"/>
        <v>38.88888888888889</v>
      </c>
      <c r="G126" s="12">
        <v>16</v>
      </c>
      <c r="H126" s="3">
        <v>36</v>
      </c>
      <c r="I126" s="4">
        <f t="shared" si="18"/>
        <v>44.44444444444444</v>
      </c>
      <c r="J126" s="13">
        <v>6</v>
      </c>
      <c r="K126" s="5">
        <v>36</v>
      </c>
      <c r="L126" s="6">
        <f t="shared" si="19"/>
        <v>16.666666666666664</v>
      </c>
      <c r="M126" s="39">
        <v>27</v>
      </c>
      <c r="N126" s="37">
        <v>36</v>
      </c>
      <c r="O126" s="38">
        <f t="shared" si="20"/>
        <v>75</v>
      </c>
      <c r="P126" s="48">
        <f t="shared" si="16"/>
        <v>43.75</v>
      </c>
      <c r="Q126" s="14">
        <v>43</v>
      </c>
      <c r="R126" s="7">
        <v>100</v>
      </c>
      <c r="S126" s="8">
        <f t="shared" si="21"/>
        <v>43</v>
      </c>
      <c r="T126" s="15">
        <v>90</v>
      </c>
    </row>
    <row r="127" spans="1:20" ht="14.25">
      <c r="A127" s="10">
        <v>45226</v>
      </c>
      <c r="B127" s="11" t="s">
        <v>128</v>
      </c>
      <c r="C127" s="34">
        <v>5</v>
      </c>
      <c r="D127" s="45">
        <v>9</v>
      </c>
      <c r="E127" s="43">
        <v>36</v>
      </c>
      <c r="F127" s="44">
        <f t="shared" si="17"/>
        <v>25</v>
      </c>
      <c r="G127" s="12">
        <v>4</v>
      </c>
      <c r="H127" s="3">
        <v>36</v>
      </c>
      <c r="I127" s="4">
        <f t="shared" si="18"/>
        <v>11.11111111111111</v>
      </c>
      <c r="J127" s="13"/>
      <c r="K127" s="5">
        <v>36</v>
      </c>
      <c r="L127" s="6">
        <f t="shared" si="19"/>
        <v>0</v>
      </c>
      <c r="M127" s="39"/>
      <c r="N127" s="37">
        <v>36</v>
      </c>
      <c r="O127" s="38">
        <f t="shared" si="20"/>
        <v>0</v>
      </c>
      <c r="P127" s="48">
        <f t="shared" si="16"/>
        <v>9.027777777777779</v>
      </c>
      <c r="Q127" s="14">
        <v>16</v>
      </c>
      <c r="R127" s="7">
        <v>100</v>
      </c>
      <c r="S127" s="8">
        <f t="shared" si="21"/>
        <v>16</v>
      </c>
      <c r="T127" s="15">
        <v>40</v>
      </c>
    </row>
    <row r="128" spans="1:20" ht="14.25">
      <c r="A128" s="10">
        <v>45231</v>
      </c>
      <c r="B128" s="11" t="s">
        <v>129</v>
      </c>
      <c r="C128" s="34">
        <v>5</v>
      </c>
      <c r="D128" s="45">
        <v>24</v>
      </c>
      <c r="E128" s="43">
        <v>36</v>
      </c>
      <c r="F128" s="44">
        <f t="shared" si="17"/>
        <v>66.66666666666666</v>
      </c>
      <c r="G128" s="12">
        <v>40</v>
      </c>
      <c r="H128" s="3">
        <v>36</v>
      </c>
      <c r="I128" s="4">
        <f t="shared" si="18"/>
        <v>111.11111111111111</v>
      </c>
      <c r="J128" s="13">
        <v>27</v>
      </c>
      <c r="K128" s="5">
        <v>36</v>
      </c>
      <c r="L128" s="6">
        <f t="shared" si="19"/>
        <v>75</v>
      </c>
      <c r="M128" s="39">
        <v>30</v>
      </c>
      <c r="N128" s="37">
        <v>36</v>
      </c>
      <c r="O128" s="38">
        <f t="shared" si="20"/>
        <v>83.33333333333334</v>
      </c>
      <c r="P128" s="48">
        <f t="shared" si="16"/>
        <v>84.02777777777777</v>
      </c>
      <c r="Q128" s="14">
        <v>118</v>
      </c>
      <c r="R128" s="7">
        <v>100</v>
      </c>
      <c r="S128" s="8">
        <f t="shared" si="21"/>
        <v>118</v>
      </c>
      <c r="T128" s="15">
        <v>100</v>
      </c>
    </row>
    <row r="129" spans="1:20" ht="15" thickBot="1">
      <c r="A129" s="16">
        <v>855270</v>
      </c>
      <c r="B129" s="17" t="s">
        <v>130</v>
      </c>
      <c r="C129" s="35">
        <v>5</v>
      </c>
      <c r="D129" s="46"/>
      <c r="E129" s="46">
        <v>36</v>
      </c>
      <c r="F129" s="47">
        <f t="shared" si="17"/>
        <v>0</v>
      </c>
      <c r="G129" s="18"/>
      <c r="H129" s="18">
        <v>36</v>
      </c>
      <c r="I129" s="19">
        <f t="shared" si="18"/>
        <v>0</v>
      </c>
      <c r="J129" s="20"/>
      <c r="K129" s="20">
        <v>36</v>
      </c>
      <c r="L129" s="21">
        <f t="shared" si="19"/>
        <v>0</v>
      </c>
      <c r="M129" s="40"/>
      <c r="N129" s="40">
        <v>36</v>
      </c>
      <c r="O129" s="41">
        <f t="shared" si="20"/>
        <v>0</v>
      </c>
      <c r="P129" s="48">
        <f t="shared" si="16"/>
        <v>0</v>
      </c>
      <c r="Q129" s="22"/>
      <c r="R129" s="22">
        <v>100</v>
      </c>
      <c r="S129" s="23">
        <f t="shared" si="21"/>
        <v>0</v>
      </c>
      <c r="T129" s="2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Minko Markov</cp:lastModifiedBy>
  <dcterms:created xsi:type="dcterms:W3CDTF">2016-06-13T18:51:20Z</dcterms:created>
  <dcterms:modified xsi:type="dcterms:W3CDTF">2016-06-14T07:42:37Z</dcterms:modified>
  <cp:category/>
  <cp:version/>
  <cp:contentType/>
  <cp:contentStatus/>
</cp:coreProperties>
</file>