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7140" windowHeight="6030" activeTab="0"/>
  </bookViews>
  <sheets>
    <sheet name="StudentsList_SDP" sheetId="1" r:id="rId1"/>
  </sheets>
  <definedNames/>
  <calcPr fullCalcOnLoad="1"/>
</workbook>
</file>

<file path=xl/sharedStrings.xml><?xml version="1.0" encoding="utf-8"?>
<sst xmlns="http://schemas.openxmlformats.org/spreadsheetml/2006/main" count="197" uniqueCount="76">
  <si>
    <t>Стилиана Димитрова Тарапанова</t>
  </si>
  <si>
    <t>Курс 2</t>
  </si>
  <si>
    <t>Група 1</t>
  </si>
  <si>
    <t>Нора Ангелова Ангелова</t>
  </si>
  <si>
    <t>Виктор Цветков Ценков</t>
  </si>
  <si>
    <t>Здравка Бисерова Чавдарова</t>
  </si>
  <si>
    <t>Михаил Венциславов Илиев</t>
  </si>
  <si>
    <t>Тихомира Енчева Славова</t>
  </si>
  <si>
    <t>Николай Величков Топалов</t>
  </si>
  <si>
    <t>Георги Илиев Буюклиев</t>
  </si>
  <si>
    <t>Ивайло Миленов Миланов</t>
  </si>
  <si>
    <t>Стоян Иванов Димков</t>
  </si>
  <si>
    <t>Ивелин Божидаров Павлов</t>
  </si>
  <si>
    <t>Георги Венелинов Димов</t>
  </si>
  <si>
    <t>Борис Николаев Павлов</t>
  </si>
  <si>
    <t>Ивайло Валентинов Фарашев</t>
  </si>
  <si>
    <t>Антон Иванов Мутов</t>
  </si>
  <si>
    <t>Александър Веселинов Касъров</t>
  </si>
  <si>
    <t>Вероника Георгиева Стоилова</t>
  </si>
  <si>
    <t>Красимир Христов Аврамов</t>
  </si>
  <si>
    <t>Атанас Георгиев Ангелов</t>
  </si>
  <si>
    <t>Галин Чавдаров Велчев</t>
  </si>
  <si>
    <t>Сидер Руменов Сидеров</t>
  </si>
  <si>
    <t>Тома Тодоров Попов</t>
  </si>
  <si>
    <t>Стела Димитрова Тодорова</t>
  </si>
  <si>
    <t>Ивайло Владков Тахирски</t>
  </si>
  <si>
    <t>Атанас Александрович Мазиков</t>
  </si>
  <si>
    <t>Георги Николаев Георгиев</t>
  </si>
  <si>
    <t>Група 2</t>
  </si>
  <si>
    <t>Габриела Любомирова Цанова</t>
  </si>
  <si>
    <t>Васил Манолов Люнчев</t>
  </si>
  <si>
    <t>Мария Иванова Боянова</t>
  </si>
  <si>
    <t>Владимир Бойчев Маринов</t>
  </si>
  <si>
    <t>Атанас Василев Арнаудов</t>
  </si>
  <si>
    <t>Антон Димитров Райчев</t>
  </si>
  <si>
    <t>Емилиян Иванов Янков</t>
  </si>
  <si>
    <t>Георги Драганов Муеров</t>
  </si>
  <si>
    <t>Янита Петкова Лазарова</t>
  </si>
  <si>
    <t>Цветан Христов Рогозански</t>
  </si>
  <si>
    <t>Силвия Кирилова Ценева</t>
  </si>
  <si>
    <t>Боян Няголов Петков</t>
  </si>
  <si>
    <t>Живка Людмилова Пейчинова</t>
  </si>
  <si>
    <t>Група 3</t>
  </si>
  <si>
    <t>Кузман Стоянов Белев</t>
  </si>
  <si>
    <t>Сабина Димитрова Гергова</t>
  </si>
  <si>
    <t>Станко Атанасов Янев</t>
  </si>
  <si>
    <t>Христо Любомиров Банчев</t>
  </si>
  <si>
    <t>Валентина Пламенова Колева</t>
  </si>
  <si>
    <t>Мина Иванова Димова</t>
  </si>
  <si>
    <t>Добрин Василев Добрев</t>
  </si>
  <si>
    <t>Антон Ангелов Полименов</t>
  </si>
  <si>
    <t>Кристина Валентинова Игнатова</t>
  </si>
  <si>
    <t>Ивайло Ташков Петров</t>
  </si>
  <si>
    <t>Петрина Димитрова Мешкова</t>
  </si>
  <si>
    <t>Георги Иванов Иванов</t>
  </si>
  <si>
    <t>Станислав Красимиров Кирилов</t>
  </si>
  <si>
    <t>Светослав Цветанов Цолов</t>
  </si>
  <si>
    <t>Дарина Цветкова Цветкова</t>
  </si>
  <si>
    <t>Росен Росенов Митков</t>
  </si>
  <si>
    <t>Светослав Дончев Атанасов</t>
  </si>
  <si>
    <t>Мария Христова Желязкова</t>
  </si>
  <si>
    <t>ФН</t>
  </si>
  <si>
    <t>ИМЕ</t>
  </si>
  <si>
    <t>КОНТР 1</t>
  </si>
  <si>
    <t>Нели Славова</t>
  </si>
  <si>
    <t>Борис Грозев</t>
  </si>
  <si>
    <t>Контр 2</t>
  </si>
  <si>
    <t>Т.К.</t>
  </si>
  <si>
    <t>Светлин Арсенов Симонян</t>
  </si>
  <si>
    <t>Писмен</t>
  </si>
  <si>
    <t>Устен</t>
  </si>
  <si>
    <t>Крайна оценка</t>
  </si>
  <si>
    <t>сем.зав.</t>
  </si>
  <si>
    <t xml:space="preserve"> </t>
  </si>
  <si>
    <t>семестр. завършила</t>
  </si>
  <si>
    <t>В книжката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</si>
</sst>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2" fontId="1" fillId="0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2" borderId="0" xfId="0" applyFill="1" applyAlignment="1">
      <alignment/>
    </xf>
    <xf numFmtId="2" fontId="1" fillId="2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C1">
      <selection activeCell="M12" sqref="M12"/>
    </sheetView>
  </sheetViews>
  <sheetFormatPr defaultColWidth="9.140625" defaultRowHeight="12.75"/>
  <cols>
    <col min="1" max="1" width="9.140625" style="1" customWidth="1"/>
    <col min="2" max="2" width="30.140625" style="1" bestFit="1" customWidth="1"/>
    <col min="3" max="3" width="6.7109375" style="1" bestFit="1" customWidth="1"/>
    <col min="4" max="4" width="10.421875" style="1" customWidth="1"/>
    <col min="5" max="5" width="8.8515625" style="2" bestFit="1" customWidth="1"/>
    <col min="6" max="6" width="8.00390625" style="2" bestFit="1" customWidth="1"/>
    <col min="7" max="7" width="9.140625" style="2" customWidth="1"/>
    <col min="8" max="8" width="9.8515625" style="2" customWidth="1"/>
    <col min="9" max="9" width="9.140625" style="2" customWidth="1"/>
    <col min="10" max="10" width="14.00390625" style="2" customWidth="1"/>
    <col min="11" max="11" width="9.140625" style="7" customWidth="1"/>
    <col min="12" max="16384" width="9.140625" style="1" customWidth="1"/>
  </cols>
  <sheetData>
    <row r="1" spans="1:11" ht="12.75">
      <c r="A1" s="1" t="s">
        <v>61</v>
      </c>
      <c r="B1" s="1" t="s">
        <v>62</v>
      </c>
      <c r="E1" s="2" t="s">
        <v>63</v>
      </c>
      <c r="F1" s="2" t="s">
        <v>66</v>
      </c>
      <c r="G1" s="2" t="s">
        <v>67</v>
      </c>
      <c r="H1" s="2" t="s">
        <v>69</v>
      </c>
      <c r="I1" s="2" t="s">
        <v>70</v>
      </c>
      <c r="J1" s="2" t="s">
        <v>71</v>
      </c>
      <c r="K1" s="7" t="s">
        <v>75</v>
      </c>
    </row>
    <row r="2" spans="1:11" ht="12.75">
      <c r="A2" s="1">
        <v>44295</v>
      </c>
      <c r="B2" s="1" t="s">
        <v>41</v>
      </c>
      <c r="C2" s="1" t="s">
        <v>1</v>
      </c>
      <c r="D2" s="1" t="s">
        <v>42</v>
      </c>
      <c r="E2" s="2">
        <v>2</v>
      </c>
      <c r="F2" s="2">
        <v>2</v>
      </c>
      <c r="G2" s="2">
        <v>2</v>
      </c>
      <c r="H2" s="2">
        <v>3.5</v>
      </c>
      <c r="I2" s="2">
        <v>3.5</v>
      </c>
      <c r="J2" s="4">
        <f>((E2+F2+G2)/12+(H2+I2)*3/8)</f>
        <v>3.125</v>
      </c>
      <c r="K2" s="7">
        <v>3</v>
      </c>
    </row>
    <row r="3" spans="1:10" ht="12.75">
      <c r="A3" s="1">
        <v>44359</v>
      </c>
      <c r="B3" s="1" t="s">
        <v>0</v>
      </c>
      <c r="C3" s="1" t="s">
        <v>1</v>
      </c>
      <c r="D3" s="1" t="s">
        <v>2</v>
      </c>
      <c r="J3" s="4" t="s">
        <v>73</v>
      </c>
    </row>
    <row r="4" spans="1:11" ht="12.75">
      <c r="A4" s="1">
        <v>44361</v>
      </c>
      <c r="B4" s="1" t="s">
        <v>44</v>
      </c>
      <c r="C4" s="1" t="s">
        <v>1</v>
      </c>
      <c r="D4" s="1" t="s">
        <v>42</v>
      </c>
      <c r="E4" s="2">
        <v>2</v>
      </c>
      <c r="F4" s="2">
        <v>3</v>
      </c>
      <c r="G4" s="2">
        <v>4</v>
      </c>
      <c r="H4" s="2">
        <v>2</v>
      </c>
      <c r="I4" s="2">
        <v>2</v>
      </c>
      <c r="J4" s="4">
        <f>((E4+F4+G4)/12+(H4+I4)*3/8)</f>
        <v>2.25</v>
      </c>
      <c r="K4" s="7">
        <v>2</v>
      </c>
    </row>
    <row r="5" spans="1:11" ht="12.75">
      <c r="A5" s="1">
        <v>44364</v>
      </c>
      <c r="B5" s="1" t="s">
        <v>45</v>
      </c>
      <c r="C5" s="1" t="s">
        <v>1</v>
      </c>
      <c r="D5" s="1" t="s">
        <v>42</v>
      </c>
      <c r="E5" s="2">
        <v>2</v>
      </c>
      <c r="F5" s="2">
        <v>2</v>
      </c>
      <c r="H5" s="2">
        <v>2</v>
      </c>
      <c r="I5" s="2">
        <v>2</v>
      </c>
      <c r="J5" s="4">
        <f>((E5+F5+G5)/12+(H5+I5)*3/8)</f>
        <v>1.8333333333333333</v>
      </c>
      <c r="K5" s="7">
        <v>2</v>
      </c>
    </row>
    <row r="6" spans="1:10" ht="12.75">
      <c r="A6" s="1">
        <v>44372</v>
      </c>
      <c r="B6" s="1" t="s">
        <v>43</v>
      </c>
      <c r="C6" s="1" t="s">
        <v>1</v>
      </c>
      <c r="D6" s="1" t="s">
        <v>42</v>
      </c>
      <c r="J6" s="4" t="s">
        <v>73</v>
      </c>
    </row>
    <row r="7" spans="1:11" ht="12.75">
      <c r="A7" s="1">
        <v>44385</v>
      </c>
      <c r="B7" s="1" t="s">
        <v>46</v>
      </c>
      <c r="C7" s="1" t="s">
        <v>1</v>
      </c>
      <c r="D7" s="1" t="s">
        <v>42</v>
      </c>
      <c r="E7" s="2">
        <v>3</v>
      </c>
      <c r="F7" s="2">
        <v>2</v>
      </c>
      <c r="G7" s="2">
        <v>4.5</v>
      </c>
      <c r="H7" s="2">
        <v>6</v>
      </c>
      <c r="I7" s="2">
        <v>2</v>
      </c>
      <c r="J7" s="4">
        <v>2</v>
      </c>
      <c r="K7" s="7">
        <v>2</v>
      </c>
    </row>
    <row r="8" spans="1:11" ht="12.75">
      <c r="A8" s="1">
        <v>44394</v>
      </c>
      <c r="B8" s="1" t="s">
        <v>3</v>
      </c>
      <c r="C8" s="1" t="s">
        <v>1</v>
      </c>
      <c r="D8" s="1" t="s">
        <v>2</v>
      </c>
      <c r="E8" s="2">
        <v>5.7</v>
      </c>
      <c r="F8" s="2">
        <v>6</v>
      </c>
      <c r="G8" s="2">
        <v>6</v>
      </c>
      <c r="H8" s="2">
        <v>5.85</v>
      </c>
      <c r="I8" s="2">
        <v>6</v>
      </c>
      <c r="J8" s="4">
        <f aca="true" t="shared" si="0" ref="J7:J15">((E8+F8+G8)/12+(H8+I8)*3/8)</f>
        <v>5.918749999999999</v>
      </c>
      <c r="K8" s="7">
        <v>6</v>
      </c>
    </row>
    <row r="9" spans="1:11" ht="12.75">
      <c r="A9" s="1">
        <v>44395</v>
      </c>
      <c r="B9" s="1" t="s">
        <v>27</v>
      </c>
      <c r="C9" s="1" t="s">
        <v>1</v>
      </c>
      <c r="D9" s="1" t="s">
        <v>28</v>
      </c>
      <c r="E9" s="2">
        <v>4.6</v>
      </c>
      <c r="F9" s="2">
        <v>5.6</v>
      </c>
      <c r="G9" s="2">
        <v>4.6</v>
      </c>
      <c r="H9" s="2">
        <v>5.1</v>
      </c>
      <c r="I9" s="2">
        <v>4.5</v>
      </c>
      <c r="J9" s="4">
        <f t="shared" si="0"/>
        <v>4.833333333333333</v>
      </c>
      <c r="K9" s="7">
        <v>5</v>
      </c>
    </row>
    <row r="10" spans="1:11" ht="12.75">
      <c r="A10" s="1">
        <v>44396</v>
      </c>
      <c r="B10" s="1" t="s">
        <v>47</v>
      </c>
      <c r="C10" s="1" t="s">
        <v>1</v>
      </c>
      <c r="D10" s="1" t="s">
        <v>42</v>
      </c>
      <c r="E10" s="2">
        <v>4.7</v>
      </c>
      <c r="F10" s="2">
        <v>5</v>
      </c>
      <c r="G10" s="2">
        <v>4</v>
      </c>
      <c r="H10" s="2">
        <v>4.85</v>
      </c>
      <c r="I10" s="2">
        <v>4.75</v>
      </c>
      <c r="J10" s="4">
        <f t="shared" si="0"/>
        <v>4.741666666666666</v>
      </c>
      <c r="K10" s="7">
        <v>5</v>
      </c>
    </row>
    <row r="11" spans="1:11" ht="12.75">
      <c r="A11" s="1">
        <v>44400</v>
      </c>
      <c r="B11" s="1" t="s">
        <v>4</v>
      </c>
      <c r="C11" s="1" t="s">
        <v>1</v>
      </c>
      <c r="D11" s="1" t="s">
        <v>2</v>
      </c>
      <c r="E11" s="2">
        <v>2.3</v>
      </c>
      <c r="F11" s="2">
        <v>2.7</v>
      </c>
      <c r="G11" s="2">
        <v>2</v>
      </c>
      <c r="H11" s="2">
        <v>3.67</v>
      </c>
      <c r="I11" s="2">
        <v>2</v>
      </c>
      <c r="J11" s="4">
        <f t="shared" si="0"/>
        <v>2.7095833333333332</v>
      </c>
      <c r="K11" s="7">
        <v>2</v>
      </c>
    </row>
    <row r="12" spans="1:11" ht="12.75">
      <c r="A12" s="1">
        <v>44401</v>
      </c>
      <c r="B12" s="1" t="s">
        <v>5</v>
      </c>
      <c r="C12" s="1" t="s">
        <v>1</v>
      </c>
      <c r="D12" s="1" t="s">
        <v>2</v>
      </c>
      <c r="E12" s="2">
        <v>5.6</v>
      </c>
      <c r="F12" s="2">
        <v>5</v>
      </c>
      <c r="G12" s="2">
        <v>5.6</v>
      </c>
      <c r="H12" s="2">
        <v>5.3</v>
      </c>
      <c r="I12" s="2">
        <v>6</v>
      </c>
      <c r="J12" s="4">
        <f t="shared" si="0"/>
        <v>5.5875</v>
      </c>
      <c r="K12" s="7">
        <v>6</v>
      </c>
    </row>
    <row r="13" spans="1:11" ht="12.75">
      <c r="A13" s="1">
        <v>44402</v>
      </c>
      <c r="B13" s="1" t="s">
        <v>29</v>
      </c>
      <c r="C13" s="1" t="s">
        <v>1</v>
      </c>
      <c r="D13" s="1" t="s">
        <v>28</v>
      </c>
      <c r="E13" s="2">
        <v>4.3</v>
      </c>
      <c r="F13" s="2">
        <v>5.8</v>
      </c>
      <c r="G13" s="2">
        <v>3.8</v>
      </c>
      <c r="H13" s="2">
        <v>5.05</v>
      </c>
      <c r="I13" s="2">
        <v>5</v>
      </c>
      <c r="J13" s="4">
        <f t="shared" si="0"/>
        <v>4.927083333333334</v>
      </c>
      <c r="K13" s="7">
        <v>5</v>
      </c>
    </row>
    <row r="14" spans="1:11" ht="12.75">
      <c r="A14" s="1">
        <v>44403</v>
      </c>
      <c r="B14" s="1" t="s">
        <v>6</v>
      </c>
      <c r="C14" s="1" t="s">
        <v>1</v>
      </c>
      <c r="D14" s="1" t="s">
        <v>2</v>
      </c>
      <c r="E14" s="2">
        <v>3.9</v>
      </c>
      <c r="F14" s="2">
        <v>3</v>
      </c>
      <c r="G14" s="2">
        <v>3.6</v>
      </c>
      <c r="H14" s="2">
        <v>4</v>
      </c>
      <c r="I14" s="2">
        <v>3</v>
      </c>
      <c r="J14" s="4">
        <f t="shared" si="0"/>
        <v>3.5</v>
      </c>
      <c r="K14" s="7">
        <v>4</v>
      </c>
    </row>
    <row r="15" spans="1:11" ht="12.75">
      <c r="A15" s="1">
        <v>44405</v>
      </c>
      <c r="B15" s="1" t="s">
        <v>48</v>
      </c>
      <c r="C15" s="1" t="s">
        <v>1</v>
      </c>
      <c r="D15" s="1" t="s">
        <v>42</v>
      </c>
      <c r="E15" s="2">
        <v>3</v>
      </c>
      <c r="F15" s="2">
        <v>2</v>
      </c>
      <c r="G15" s="2">
        <v>6</v>
      </c>
      <c r="H15" s="2">
        <v>4.5</v>
      </c>
      <c r="I15" s="2">
        <v>3</v>
      </c>
      <c r="J15" s="4">
        <f t="shared" si="0"/>
        <v>3.7291666666666665</v>
      </c>
      <c r="K15" s="7">
        <v>4</v>
      </c>
    </row>
    <row r="16" spans="1:11" ht="12.75">
      <c r="A16" s="1">
        <v>44413</v>
      </c>
      <c r="B16" s="1" t="s">
        <v>68</v>
      </c>
      <c r="E16" s="2">
        <v>2</v>
      </c>
      <c r="F16" s="2">
        <v>3.1</v>
      </c>
      <c r="G16" s="2">
        <v>2</v>
      </c>
      <c r="H16" s="2">
        <v>0</v>
      </c>
      <c r="I16" s="2">
        <v>0</v>
      </c>
      <c r="J16" s="4">
        <f>((E16+F16+G16+H16+I16)/12+(H16+I16)*3/8)</f>
        <v>0.5916666666666667</v>
      </c>
      <c r="K16" s="7">
        <v>2</v>
      </c>
    </row>
    <row r="17" spans="1:11" ht="12.75">
      <c r="A17" s="1">
        <v>44414</v>
      </c>
      <c r="B17" s="1" t="s">
        <v>49</v>
      </c>
      <c r="C17" s="1" t="s">
        <v>1</v>
      </c>
      <c r="D17" s="1" t="s">
        <v>42</v>
      </c>
      <c r="E17" s="2">
        <v>6</v>
      </c>
      <c r="F17" s="2">
        <v>6</v>
      </c>
      <c r="G17" s="2">
        <v>6</v>
      </c>
      <c r="H17" s="2">
        <v>6</v>
      </c>
      <c r="I17" s="2">
        <v>5.5</v>
      </c>
      <c r="J17" s="4">
        <f aca="true" t="shared" si="1" ref="J17:J25">((E17+F17+G17)/12+(H17+I17)*3/8)</f>
        <v>5.8125</v>
      </c>
      <c r="K17" s="7">
        <v>6</v>
      </c>
    </row>
    <row r="18" spans="1:11" ht="12.75">
      <c r="A18" s="1">
        <v>44421</v>
      </c>
      <c r="B18" s="1" t="s">
        <v>30</v>
      </c>
      <c r="C18" s="1" t="s">
        <v>1</v>
      </c>
      <c r="D18" s="1" t="s">
        <v>28</v>
      </c>
      <c r="E18" s="2">
        <v>6.2</v>
      </c>
      <c r="F18" s="2">
        <v>5.5</v>
      </c>
      <c r="G18" s="2">
        <v>6</v>
      </c>
      <c r="H18" s="2">
        <v>5.85</v>
      </c>
      <c r="I18" s="2">
        <v>5</v>
      </c>
      <c r="J18" s="4">
        <f t="shared" si="1"/>
        <v>5.543749999999999</v>
      </c>
      <c r="K18" s="7">
        <v>6</v>
      </c>
    </row>
    <row r="19" spans="1:11" ht="12.75">
      <c r="A19" s="1">
        <v>44422</v>
      </c>
      <c r="B19" s="1" t="s">
        <v>7</v>
      </c>
      <c r="C19" s="1" t="s">
        <v>1</v>
      </c>
      <c r="D19" s="1" t="s">
        <v>2</v>
      </c>
      <c r="E19" s="2">
        <v>4.3</v>
      </c>
      <c r="F19" s="2">
        <v>4.9</v>
      </c>
      <c r="G19" s="2">
        <v>6</v>
      </c>
      <c r="H19" s="2">
        <v>4.6</v>
      </c>
      <c r="I19" s="2">
        <v>4.75</v>
      </c>
      <c r="J19" s="4">
        <f t="shared" si="1"/>
        <v>4.772916666666666</v>
      </c>
      <c r="K19" s="7">
        <v>5</v>
      </c>
    </row>
    <row r="20" spans="1:11" ht="12.75">
      <c r="A20" s="1">
        <v>44423</v>
      </c>
      <c r="B20" s="1" t="s">
        <v>31</v>
      </c>
      <c r="C20" s="1" t="s">
        <v>1</v>
      </c>
      <c r="D20" s="1" t="s">
        <v>28</v>
      </c>
      <c r="E20" s="2">
        <v>2.1</v>
      </c>
      <c r="F20" s="2">
        <v>3</v>
      </c>
      <c r="G20" s="2">
        <v>4.6</v>
      </c>
      <c r="H20" s="2">
        <v>3</v>
      </c>
      <c r="I20" s="2">
        <v>3.25</v>
      </c>
      <c r="J20" s="4">
        <f t="shared" si="1"/>
        <v>3.152083333333333</v>
      </c>
      <c r="K20" s="7">
        <v>3</v>
      </c>
    </row>
    <row r="21" spans="1:11" ht="12.75">
      <c r="A21" s="1">
        <v>44424</v>
      </c>
      <c r="B21" s="1" t="s">
        <v>32</v>
      </c>
      <c r="C21" s="1" t="s">
        <v>1</v>
      </c>
      <c r="D21" s="1" t="s">
        <v>28</v>
      </c>
      <c r="E21" s="2">
        <v>6</v>
      </c>
      <c r="F21" s="2">
        <v>6</v>
      </c>
      <c r="G21" s="2">
        <v>5.8</v>
      </c>
      <c r="H21" s="2">
        <v>6</v>
      </c>
      <c r="I21" s="2">
        <v>5</v>
      </c>
      <c r="J21" s="4">
        <f t="shared" si="1"/>
        <v>5.608333333333333</v>
      </c>
      <c r="K21" s="7">
        <v>6</v>
      </c>
    </row>
    <row r="22" spans="1:11" ht="12.75">
      <c r="A22" s="1">
        <v>44429</v>
      </c>
      <c r="B22" s="1" t="s">
        <v>8</v>
      </c>
      <c r="C22" s="1" t="s">
        <v>1</v>
      </c>
      <c r="D22" s="1" t="s">
        <v>2</v>
      </c>
      <c r="H22" s="2">
        <v>2</v>
      </c>
      <c r="I22" s="2">
        <v>2</v>
      </c>
      <c r="J22" s="4">
        <f t="shared" si="1"/>
        <v>1.5</v>
      </c>
      <c r="K22" s="7">
        <v>2</v>
      </c>
    </row>
    <row r="23" spans="1:11" ht="12.75">
      <c r="A23" s="1">
        <v>44430</v>
      </c>
      <c r="B23" s="1" t="s">
        <v>50</v>
      </c>
      <c r="C23" s="1" t="s">
        <v>1</v>
      </c>
      <c r="D23" s="1" t="s">
        <v>42</v>
      </c>
      <c r="E23" s="2">
        <v>2</v>
      </c>
      <c r="F23" s="2">
        <v>3.5</v>
      </c>
      <c r="G23" s="2">
        <v>5</v>
      </c>
      <c r="H23" s="2">
        <v>4.5</v>
      </c>
      <c r="I23" s="2">
        <v>3.25</v>
      </c>
      <c r="J23" s="4">
        <f t="shared" si="1"/>
        <v>3.78125</v>
      </c>
      <c r="K23" s="7">
        <v>4</v>
      </c>
    </row>
    <row r="24" spans="1:11" ht="12.75">
      <c r="A24" s="1">
        <v>44433</v>
      </c>
      <c r="B24" s="1" t="s">
        <v>51</v>
      </c>
      <c r="C24" s="1" t="s">
        <v>1</v>
      </c>
      <c r="D24" s="1" t="s">
        <v>42</v>
      </c>
      <c r="E24" s="2">
        <v>3.5</v>
      </c>
      <c r="F24" s="2">
        <v>3</v>
      </c>
      <c r="G24" s="2">
        <v>4</v>
      </c>
      <c r="H24" s="2">
        <v>3</v>
      </c>
      <c r="I24" s="2">
        <v>2</v>
      </c>
      <c r="J24" s="4">
        <f t="shared" si="1"/>
        <v>2.75</v>
      </c>
      <c r="K24" s="7">
        <v>2</v>
      </c>
    </row>
    <row r="25" spans="1:11" ht="12.75">
      <c r="A25" s="1">
        <v>44437</v>
      </c>
      <c r="B25" s="1" t="s">
        <v>65</v>
      </c>
      <c r="E25" s="2">
        <v>6</v>
      </c>
      <c r="F25" s="2">
        <v>5.5</v>
      </c>
      <c r="G25" s="2">
        <v>3.8</v>
      </c>
      <c r="H25" s="2">
        <v>5.75</v>
      </c>
      <c r="I25" s="2">
        <v>3.5</v>
      </c>
      <c r="J25" s="4">
        <f t="shared" si="1"/>
        <v>4.74375</v>
      </c>
      <c r="K25" s="7">
        <v>5</v>
      </c>
    </row>
    <row r="26" spans="1:10" ht="12.75">
      <c r="A26" s="1">
        <v>44438</v>
      </c>
      <c r="B26" s="1" t="s">
        <v>52</v>
      </c>
      <c r="C26" s="1" t="s">
        <v>1</v>
      </c>
      <c r="D26" s="1" t="s">
        <v>42</v>
      </c>
      <c r="J26" s="4" t="s">
        <v>73</v>
      </c>
    </row>
    <row r="27" spans="1:11" ht="12.75">
      <c r="A27" s="1">
        <v>44441</v>
      </c>
      <c r="B27" s="1" t="s">
        <v>9</v>
      </c>
      <c r="C27" s="1" t="s">
        <v>1</v>
      </c>
      <c r="D27" s="1" t="s">
        <v>2</v>
      </c>
      <c r="E27" s="2">
        <v>3</v>
      </c>
      <c r="F27" s="2">
        <v>2</v>
      </c>
      <c r="G27" s="2">
        <v>2</v>
      </c>
      <c r="H27" s="2">
        <v>2</v>
      </c>
      <c r="I27" s="2">
        <v>2</v>
      </c>
      <c r="J27" s="4">
        <f aca="true" t="shared" si="2" ref="J27:J36">((E27+F27+G27)/12+(H27+I27)*3/8)</f>
        <v>2.0833333333333335</v>
      </c>
      <c r="K27" s="7">
        <v>2</v>
      </c>
    </row>
    <row r="28" spans="1:11" ht="12.75">
      <c r="A28" s="1">
        <v>44444</v>
      </c>
      <c r="B28" s="1" t="s">
        <v>33</v>
      </c>
      <c r="C28" s="1" t="s">
        <v>1</v>
      </c>
      <c r="D28" s="1" t="s">
        <v>28</v>
      </c>
      <c r="E28" s="2">
        <v>4.3</v>
      </c>
      <c r="F28" s="2">
        <v>3.1</v>
      </c>
      <c r="G28" s="2">
        <v>2</v>
      </c>
      <c r="H28" s="2">
        <v>2</v>
      </c>
      <c r="I28" s="2">
        <v>2</v>
      </c>
      <c r="J28" s="4">
        <f t="shared" si="2"/>
        <v>2.283333333333333</v>
      </c>
      <c r="K28" s="7">
        <v>2</v>
      </c>
    </row>
    <row r="29" spans="1:11" ht="12.75">
      <c r="A29" s="1">
        <v>44445</v>
      </c>
      <c r="B29" s="1" t="s">
        <v>53</v>
      </c>
      <c r="C29" s="1" t="s">
        <v>1</v>
      </c>
      <c r="D29" s="1" t="s">
        <v>42</v>
      </c>
      <c r="E29" s="2">
        <v>3</v>
      </c>
      <c r="F29" s="2">
        <v>3.5</v>
      </c>
      <c r="G29" s="2">
        <v>2</v>
      </c>
      <c r="H29" s="2">
        <v>2</v>
      </c>
      <c r="I29" s="2">
        <v>3.5</v>
      </c>
      <c r="J29" s="4">
        <f t="shared" si="2"/>
        <v>2.7708333333333335</v>
      </c>
      <c r="K29" s="7">
        <v>2</v>
      </c>
    </row>
    <row r="30" spans="1:11" ht="12.75">
      <c r="A30" s="1">
        <v>44446</v>
      </c>
      <c r="B30" s="1" t="s">
        <v>54</v>
      </c>
      <c r="C30" s="1" t="s">
        <v>1</v>
      </c>
      <c r="D30" s="1" t="s">
        <v>42</v>
      </c>
      <c r="E30" s="2">
        <v>4.5</v>
      </c>
      <c r="F30" s="2">
        <v>6</v>
      </c>
      <c r="G30" s="2">
        <v>5.5</v>
      </c>
      <c r="H30" s="2">
        <v>5.25</v>
      </c>
      <c r="I30" s="2">
        <v>3.7</v>
      </c>
      <c r="J30" s="4">
        <f t="shared" si="2"/>
        <v>4.689583333333333</v>
      </c>
      <c r="K30" s="7">
        <v>5</v>
      </c>
    </row>
    <row r="31" spans="1:11" ht="12.75">
      <c r="A31" s="1">
        <v>44451</v>
      </c>
      <c r="B31" s="1" t="s">
        <v>10</v>
      </c>
      <c r="C31" s="1" t="s">
        <v>1</v>
      </c>
      <c r="D31" s="1" t="s">
        <v>2</v>
      </c>
      <c r="E31" s="2">
        <v>3</v>
      </c>
      <c r="F31" s="2">
        <v>2</v>
      </c>
      <c r="G31" s="2">
        <v>2</v>
      </c>
      <c r="H31" s="2">
        <v>2</v>
      </c>
      <c r="I31" s="2">
        <v>2</v>
      </c>
      <c r="J31" s="4">
        <f t="shared" si="2"/>
        <v>2.0833333333333335</v>
      </c>
      <c r="K31" s="7">
        <v>2</v>
      </c>
    </row>
    <row r="32" spans="1:11" ht="12.75">
      <c r="A32" s="1">
        <v>44452</v>
      </c>
      <c r="B32" s="1" t="s">
        <v>55</v>
      </c>
      <c r="C32" s="1" t="s">
        <v>1</v>
      </c>
      <c r="D32" s="1" t="s">
        <v>42</v>
      </c>
      <c r="E32" s="2">
        <v>2</v>
      </c>
      <c r="F32" s="2">
        <v>2</v>
      </c>
      <c r="G32" s="2">
        <v>2</v>
      </c>
      <c r="H32" s="2">
        <v>2</v>
      </c>
      <c r="I32" s="2">
        <v>2</v>
      </c>
      <c r="J32" s="4">
        <f t="shared" si="2"/>
        <v>2</v>
      </c>
      <c r="K32" s="7">
        <v>2</v>
      </c>
    </row>
    <row r="33" spans="1:11" ht="12.75">
      <c r="A33" s="1">
        <v>44453</v>
      </c>
      <c r="B33" s="1" t="s">
        <v>56</v>
      </c>
      <c r="C33" s="1" t="s">
        <v>1</v>
      </c>
      <c r="D33" s="1" t="s">
        <v>42</v>
      </c>
      <c r="E33" s="2">
        <v>5.8</v>
      </c>
      <c r="F33" s="2">
        <v>5</v>
      </c>
      <c r="G33" s="2">
        <v>5</v>
      </c>
      <c r="H33" s="2">
        <v>5.4</v>
      </c>
      <c r="I33" s="2">
        <v>6</v>
      </c>
      <c r="J33" s="4">
        <f t="shared" si="2"/>
        <v>5.591666666666667</v>
      </c>
      <c r="K33" s="7">
        <v>6</v>
      </c>
    </row>
    <row r="34" spans="1:11" ht="12.75">
      <c r="A34" s="1">
        <v>44463</v>
      </c>
      <c r="B34" s="1" t="s">
        <v>57</v>
      </c>
      <c r="C34" s="1" t="s">
        <v>1</v>
      </c>
      <c r="D34" s="1" t="s">
        <v>42</v>
      </c>
      <c r="E34" s="2">
        <v>2</v>
      </c>
      <c r="F34" s="2">
        <v>2</v>
      </c>
      <c r="G34" s="2">
        <v>5</v>
      </c>
      <c r="J34" s="4">
        <f t="shared" si="2"/>
        <v>0.75</v>
      </c>
      <c r="K34" s="7">
        <v>2</v>
      </c>
    </row>
    <row r="35" spans="1:11" ht="12.75">
      <c r="A35" s="1">
        <v>44467</v>
      </c>
      <c r="B35" s="1" t="s">
        <v>11</v>
      </c>
      <c r="C35" s="1" t="s">
        <v>1</v>
      </c>
      <c r="D35" s="1" t="s">
        <v>2</v>
      </c>
      <c r="E35" s="2">
        <v>4.1</v>
      </c>
      <c r="F35" s="2">
        <v>2</v>
      </c>
      <c r="G35" s="2">
        <v>2</v>
      </c>
      <c r="H35" s="2">
        <v>4</v>
      </c>
      <c r="I35" s="2">
        <v>3.15</v>
      </c>
      <c r="J35" s="4">
        <f t="shared" si="2"/>
        <v>3.35625</v>
      </c>
      <c r="K35" s="7">
        <v>3</v>
      </c>
    </row>
    <row r="36" spans="1:11" ht="12.75">
      <c r="A36" s="1">
        <v>44468</v>
      </c>
      <c r="B36" s="1" t="s">
        <v>34</v>
      </c>
      <c r="C36" s="1" t="s">
        <v>1</v>
      </c>
      <c r="D36" s="1" t="s">
        <v>28</v>
      </c>
      <c r="E36" s="2">
        <v>3.75</v>
      </c>
      <c r="F36" s="2">
        <v>3.7</v>
      </c>
      <c r="G36" s="2">
        <v>4.6</v>
      </c>
      <c r="H36" s="2">
        <v>4.83</v>
      </c>
      <c r="I36" s="2">
        <v>4.5</v>
      </c>
      <c r="J36" s="4">
        <f t="shared" si="2"/>
        <v>4.502916666666667</v>
      </c>
      <c r="K36" s="7">
        <v>5</v>
      </c>
    </row>
    <row r="37" spans="1:10" ht="12.75">
      <c r="A37" s="1">
        <v>44478</v>
      </c>
      <c r="B37" s="1" t="s">
        <v>58</v>
      </c>
      <c r="C37" s="1" t="s">
        <v>1</v>
      </c>
      <c r="D37" s="1" t="s">
        <v>42</v>
      </c>
      <c r="J37" s="4" t="s">
        <v>73</v>
      </c>
    </row>
    <row r="38" spans="1:11" ht="12.75">
      <c r="A38" s="1">
        <v>44482</v>
      </c>
      <c r="B38" s="1" t="s">
        <v>12</v>
      </c>
      <c r="C38" s="1" t="s">
        <v>1</v>
      </c>
      <c r="D38" s="1" t="s">
        <v>2</v>
      </c>
      <c r="E38" s="2">
        <v>2.25</v>
      </c>
      <c r="F38" s="2">
        <v>2</v>
      </c>
      <c r="G38" s="2">
        <v>2</v>
      </c>
      <c r="H38" s="2">
        <v>2</v>
      </c>
      <c r="I38" s="2">
        <v>2</v>
      </c>
      <c r="J38" s="4">
        <f aca="true" t="shared" si="3" ref="J38:J48">((E38+F38+G38)/12+(H38+I38)*3/8)</f>
        <v>2.0208333333333335</v>
      </c>
      <c r="K38" s="7">
        <v>2</v>
      </c>
    </row>
    <row r="39" spans="1:11" ht="12.75">
      <c r="A39" s="1">
        <v>44483</v>
      </c>
      <c r="B39" s="1" t="s">
        <v>35</v>
      </c>
      <c r="C39" s="1" t="s">
        <v>1</v>
      </c>
      <c r="D39" s="1" t="s">
        <v>28</v>
      </c>
      <c r="E39" s="2">
        <v>4.8</v>
      </c>
      <c r="F39" s="2">
        <v>5.3</v>
      </c>
      <c r="G39" s="2">
        <v>5</v>
      </c>
      <c r="H39" s="2">
        <v>5.05</v>
      </c>
      <c r="I39" s="2">
        <v>4.75</v>
      </c>
      <c r="J39" s="4">
        <f t="shared" si="3"/>
        <v>4.933333333333334</v>
      </c>
      <c r="K39" s="7">
        <v>5</v>
      </c>
    </row>
    <row r="40" spans="1:11" ht="12.75">
      <c r="A40" s="1">
        <v>44484</v>
      </c>
      <c r="B40" s="1" t="s">
        <v>59</v>
      </c>
      <c r="C40" s="1" t="s">
        <v>1</v>
      </c>
      <c r="D40" s="1" t="s">
        <v>42</v>
      </c>
      <c r="H40" s="2">
        <v>2</v>
      </c>
      <c r="I40" s="2">
        <v>2</v>
      </c>
      <c r="J40" s="4">
        <f t="shared" si="3"/>
        <v>1.5</v>
      </c>
      <c r="K40" s="7">
        <v>2</v>
      </c>
    </row>
    <row r="41" spans="1:11" ht="12.75">
      <c r="A41" s="1">
        <v>44488</v>
      </c>
      <c r="B41" s="1" t="s">
        <v>13</v>
      </c>
      <c r="C41" s="1" t="s">
        <v>1</v>
      </c>
      <c r="D41" s="1" t="s">
        <v>2</v>
      </c>
      <c r="H41" s="2">
        <v>4.5</v>
      </c>
      <c r="I41" s="2">
        <v>4.2</v>
      </c>
      <c r="J41" s="4">
        <f t="shared" si="3"/>
        <v>3.2624999999999997</v>
      </c>
      <c r="K41" s="7">
        <v>3</v>
      </c>
    </row>
    <row r="42" spans="1:11" ht="12.75">
      <c r="A42" s="1">
        <v>44492</v>
      </c>
      <c r="B42" s="1" t="s">
        <v>14</v>
      </c>
      <c r="C42" s="1" t="s">
        <v>1</v>
      </c>
      <c r="D42" s="1" t="s">
        <v>2</v>
      </c>
      <c r="E42" s="2">
        <v>2.7</v>
      </c>
      <c r="F42" s="2">
        <v>2</v>
      </c>
      <c r="G42" s="2">
        <v>3.8</v>
      </c>
      <c r="H42" s="2">
        <v>3.17</v>
      </c>
      <c r="I42" s="2">
        <v>2</v>
      </c>
      <c r="J42" s="4">
        <f t="shared" si="3"/>
        <v>2.6470833333333332</v>
      </c>
      <c r="K42" s="7">
        <v>2</v>
      </c>
    </row>
    <row r="43" spans="1:11" ht="12.75">
      <c r="A43" s="1">
        <v>44495</v>
      </c>
      <c r="B43" s="1" t="s">
        <v>15</v>
      </c>
      <c r="C43" s="1" t="s">
        <v>1</v>
      </c>
      <c r="D43" s="1" t="s">
        <v>2</v>
      </c>
      <c r="E43" s="2">
        <v>2.2</v>
      </c>
      <c r="F43" s="2">
        <v>2.3</v>
      </c>
      <c r="G43" s="2">
        <v>4</v>
      </c>
      <c r="H43" s="2">
        <v>3</v>
      </c>
      <c r="I43" s="2">
        <v>3.25</v>
      </c>
      <c r="J43" s="4">
        <f t="shared" si="3"/>
        <v>3.0520833333333335</v>
      </c>
      <c r="K43" s="7">
        <v>3</v>
      </c>
    </row>
    <row r="44" spans="1:11" ht="12.75">
      <c r="A44" s="1">
        <v>44500</v>
      </c>
      <c r="B44" s="1" t="s">
        <v>16</v>
      </c>
      <c r="C44" s="1" t="s">
        <v>1</v>
      </c>
      <c r="D44" s="1" t="s">
        <v>2</v>
      </c>
      <c r="E44" s="2">
        <v>2.5</v>
      </c>
      <c r="F44" s="2">
        <v>2</v>
      </c>
      <c r="G44" s="2">
        <v>2</v>
      </c>
      <c r="H44" s="2">
        <v>2</v>
      </c>
      <c r="I44" s="2">
        <v>2</v>
      </c>
      <c r="J44" s="4">
        <f t="shared" si="3"/>
        <v>2.0416666666666665</v>
      </c>
      <c r="K44" s="7">
        <v>2</v>
      </c>
    </row>
    <row r="45" spans="1:11" ht="12.75">
      <c r="A45" s="1">
        <v>44501</v>
      </c>
      <c r="B45" s="1" t="s">
        <v>60</v>
      </c>
      <c r="C45" s="1" t="s">
        <v>1</v>
      </c>
      <c r="D45" s="1" t="s">
        <v>42</v>
      </c>
      <c r="E45" s="2">
        <v>2</v>
      </c>
      <c r="F45" s="2">
        <v>2</v>
      </c>
      <c r="G45" s="2">
        <v>2</v>
      </c>
      <c r="H45" s="2">
        <v>3</v>
      </c>
      <c r="I45" s="2">
        <v>2</v>
      </c>
      <c r="J45" s="4">
        <f t="shared" si="3"/>
        <v>2.375</v>
      </c>
      <c r="K45" s="7">
        <v>2</v>
      </c>
    </row>
    <row r="46" spans="1:11" ht="12.75">
      <c r="A46" s="1">
        <v>44502</v>
      </c>
      <c r="B46" s="1" t="s">
        <v>36</v>
      </c>
      <c r="C46" s="1" t="s">
        <v>1</v>
      </c>
      <c r="D46" s="1" t="s">
        <v>28</v>
      </c>
      <c r="E46" s="2">
        <v>4.9</v>
      </c>
      <c r="F46" s="2">
        <v>5.5</v>
      </c>
      <c r="G46" s="2">
        <v>6</v>
      </c>
      <c r="H46" s="2">
        <v>5.2</v>
      </c>
      <c r="I46" s="2">
        <v>6</v>
      </c>
      <c r="J46" s="4">
        <f t="shared" si="3"/>
        <v>5.5666666666666655</v>
      </c>
      <c r="K46" s="7">
        <v>6</v>
      </c>
    </row>
    <row r="47" spans="1:11" ht="12.75">
      <c r="A47" s="1">
        <v>44503</v>
      </c>
      <c r="B47" s="1" t="s">
        <v>17</v>
      </c>
      <c r="C47" s="1" t="s">
        <v>1</v>
      </c>
      <c r="D47" s="1" t="s">
        <v>2</v>
      </c>
      <c r="E47" s="2">
        <v>4</v>
      </c>
      <c r="F47" s="2">
        <v>3.9</v>
      </c>
      <c r="G47" s="2">
        <v>3.8</v>
      </c>
      <c r="H47" s="2">
        <v>4.67</v>
      </c>
      <c r="I47" s="2">
        <v>4</v>
      </c>
      <c r="J47" s="4">
        <f t="shared" si="3"/>
        <v>4.226249999999999</v>
      </c>
      <c r="K47" s="7">
        <v>4</v>
      </c>
    </row>
    <row r="48" spans="1:11" ht="12.75">
      <c r="A48" s="1">
        <v>44508</v>
      </c>
      <c r="B48" s="1" t="s">
        <v>37</v>
      </c>
      <c r="C48" s="1" t="s">
        <v>1</v>
      </c>
      <c r="D48" s="1" t="s">
        <v>28</v>
      </c>
      <c r="E48" s="2">
        <v>2.5</v>
      </c>
      <c r="F48" s="2">
        <v>3.1</v>
      </c>
      <c r="G48" s="2">
        <v>2.8</v>
      </c>
      <c r="H48" s="2">
        <v>4.67</v>
      </c>
      <c r="I48" s="2">
        <v>4</v>
      </c>
      <c r="J48" s="4">
        <f t="shared" si="3"/>
        <v>3.9512499999999995</v>
      </c>
      <c r="K48" s="7">
        <v>4</v>
      </c>
    </row>
    <row r="49" spans="1:10" ht="12.75">
      <c r="A49" s="1">
        <v>44512</v>
      </c>
      <c r="B49" s="1" t="s">
        <v>18</v>
      </c>
      <c r="C49" s="1" t="s">
        <v>1</v>
      </c>
      <c r="D49" s="1" t="s">
        <v>2</v>
      </c>
      <c r="J49" s="4" t="s">
        <v>73</v>
      </c>
    </row>
    <row r="50" spans="1:10" ht="12.75">
      <c r="A50" s="1">
        <v>44540</v>
      </c>
      <c r="B50" s="1" t="s">
        <v>40</v>
      </c>
      <c r="C50" s="1" t="s">
        <v>1</v>
      </c>
      <c r="D50" s="1" t="s">
        <v>28</v>
      </c>
      <c r="J50" s="4" t="s">
        <v>73</v>
      </c>
    </row>
    <row r="51" spans="1:11" ht="12.75">
      <c r="A51" s="1">
        <v>44542</v>
      </c>
      <c r="B51" s="1" t="s">
        <v>39</v>
      </c>
      <c r="C51" s="1" t="s">
        <v>1</v>
      </c>
      <c r="D51" s="1" t="s">
        <v>28</v>
      </c>
      <c r="E51" s="2">
        <v>6</v>
      </c>
      <c r="F51" s="2">
        <v>5.9</v>
      </c>
      <c r="G51" s="2">
        <v>6</v>
      </c>
      <c r="H51" s="2">
        <v>5.95</v>
      </c>
      <c r="I51" s="2">
        <v>5.5</v>
      </c>
      <c r="J51" s="4">
        <f>((E51+F51+G51)/12+(H51+I51)*3/8)</f>
        <v>5.7854166666666655</v>
      </c>
      <c r="K51" s="7">
        <v>6</v>
      </c>
    </row>
    <row r="52" spans="1:10" ht="12.75">
      <c r="A52" s="1">
        <v>44555</v>
      </c>
      <c r="B52" s="1" t="s">
        <v>38</v>
      </c>
      <c r="C52" s="1" t="s">
        <v>1</v>
      </c>
      <c r="D52" s="1" t="s">
        <v>28</v>
      </c>
      <c r="J52" s="4" t="s">
        <v>73</v>
      </c>
    </row>
    <row r="53" spans="1:11" ht="12.75">
      <c r="A53" s="1">
        <v>44559</v>
      </c>
      <c r="B53" s="1" t="s">
        <v>19</v>
      </c>
      <c r="C53" s="1" t="s">
        <v>1</v>
      </c>
      <c r="D53" s="1" t="s">
        <v>2</v>
      </c>
      <c r="E53" s="2">
        <v>2.4</v>
      </c>
      <c r="F53" s="2">
        <v>2</v>
      </c>
      <c r="G53" s="2">
        <v>2</v>
      </c>
      <c r="H53" s="2">
        <v>3</v>
      </c>
      <c r="I53" s="2">
        <v>2</v>
      </c>
      <c r="J53" s="4">
        <f>((E53+F53+G53)/12+(H53+I53)*3/8)</f>
        <v>2.408333333333333</v>
      </c>
      <c r="K53" s="7">
        <v>2</v>
      </c>
    </row>
    <row r="54" spans="1:11" ht="12.75">
      <c r="A54" s="1">
        <v>44579</v>
      </c>
      <c r="B54" s="1" t="s">
        <v>20</v>
      </c>
      <c r="C54" s="1" t="s">
        <v>1</v>
      </c>
      <c r="D54" s="1" t="s">
        <v>2</v>
      </c>
      <c r="E54" s="2">
        <v>2.1</v>
      </c>
      <c r="F54" s="2">
        <v>2</v>
      </c>
      <c r="G54" s="2">
        <v>2</v>
      </c>
      <c r="H54" s="2">
        <v>3</v>
      </c>
      <c r="I54" s="2">
        <v>2</v>
      </c>
      <c r="J54" s="4">
        <f>((E54+F54+G54)/12+(H54+I54)*3/8)</f>
        <v>2.3833333333333333</v>
      </c>
      <c r="K54" s="7">
        <v>2</v>
      </c>
    </row>
    <row r="55" spans="1:11" ht="12.75">
      <c r="A55" s="1">
        <v>44580</v>
      </c>
      <c r="B55" s="1" t="s">
        <v>21</v>
      </c>
      <c r="C55" s="1" t="s">
        <v>1</v>
      </c>
      <c r="D55" s="1" t="s">
        <v>2</v>
      </c>
      <c r="E55" s="2">
        <v>2.1</v>
      </c>
      <c r="F55" s="2">
        <v>2</v>
      </c>
      <c r="G55" s="2">
        <v>2</v>
      </c>
      <c r="H55" s="2">
        <v>2</v>
      </c>
      <c r="I55" s="2">
        <v>2</v>
      </c>
      <c r="J55" s="4">
        <f>((E55+F55+G55)/12+(H55+I55)*3/8)</f>
        <v>2.0083333333333333</v>
      </c>
      <c r="K55" s="7">
        <v>2</v>
      </c>
    </row>
    <row r="56" spans="1:10" ht="12.75">
      <c r="A56" s="1">
        <v>44652</v>
      </c>
      <c r="B56" s="1" t="s">
        <v>22</v>
      </c>
      <c r="C56" s="1" t="s">
        <v>1</v>
      </c>
      <c r="D56" s="1" t="s">
        <v>2</v>
      </c>
      <c r="J56" s="4" t="s">
        <v>73</v>
      </c>
    </row>
    <row r="57" spans="1:11" ht="12.75">
      <c r="A57" s="1">
        <v>44656</v>
      </c>
      <c r="B57" s="1" t="s">
        <v>23</v>
      </c>
      <c r="C57" s="1" t="s">
        <v>1</v>
      </c>
      <c r="D57" s="1" t="s">
        <v>2</v>
      </c>
      <c r="E57" s="2">
        <v>3</v>
      </c>
      <c r="F57" s="2">
        <v>2.9</v>
      </c>
      <c r="G57" s="2">
        <v>2</v>
      </c>
      <c r="H57" s="2">
        <v>4.67</v>
      </c>
      <c r="I57" s="2">
        <v>3.4</v>
      </c>
      <c r="J57" s="4">
        <f>((E57+F57+G57)/12+(H57+I57)*3/8)</f>
        <v>3.6845833333333333</v>
      </c>
      <c r="K57" s="7">
        <v>4</v>
      </c>
    </row>
    <row r="58" spans="1:11" ht="12.75">
      <c r="A58" s="1">
        <v>44657</v>
      </c>
      <c r="B58" s="1" t="s">
        <v>24</v>
      </c>
      <c r="C58" s="1" t="s">
        <v>1</v>
      </c>
      <c r="D58" s="1" t="s">
        <v>2</v>
      </c>
      <c r="E58" s="2">
        <v>2.9</v>
      </c>
      <c r="F58" s="2">
        <v>3.2</v>
      </c>
      <c r="G58" s="2">
        <v>2.4</v>
      </c>
      <c r="H58" s="2">
        <v>3.25</v>
      </c>
      <c r="I58" s="2">
        <v>2</v>
      </c>
      <c r="J58" s="4">
        <f>((E58+F58+G58)/12+(H58+I58)*3/8)</f>
        <v>2.6770833333333335</v>
      </c>
      <c r="K58" s="7">
        <v>2</v>
      </c>
    </row>
    <row r="59" spans="1:10" ht="12.75">
      <c r="A59" s="1">
        <v>44658</v>
      </c>
      <c r="B59" s="1" t="s">
        <v>25</v>
      </c>
      <c r="C59" s="1" t="s">
        <v>1</v>
      </c>
      <c r="D59" s="1" t="s">
        <v>2</v>
      </c>
      <c r="J59" s="4" t="s">
        <v>73</v>
      </c>
    </row>
    <row r="60" spans="1:11" ht="12.75">
      <c r="A60" s="1">
        <v>855179</v>
      </c>
      <c r="B60" s="1" t="s">
        <v>26</v>
      </c>
      <c r="C60" s="1" t="s">
        <v>1</v>
      </c>
      <c r="D60" s="1" t="s">
        <v>2</v>
      </c>
      <c r="E60" s="2">
        <v>3</v>
      </c>
      <c r="F60" s="2">
        <v>2</v>
      </c>
      <c r="G60" s="2">
        <v>2</v>
      </c>
      <c r="J60" s="4">
        <f>((E60+F60+G60)/12+(H60+I60)*3/8)</f>
        <v>0.5833333333333334</v>
      </c>
      <c r="K60" s="7">
        <v>2</v>
      </c>
    </row>
    <row r="61" spans="1:12" s="5" customFormat="1" ht="12.75">
      <c r="A61" s="5">
        <v>43179</v>
      </c>
      <c r="B61" s="5" t="s">
        <v>64</v>
      </c>
      <c r="C61" s="5" t="s">
        <v>74</v>
      </c>
      <c r="E61" s="6" t="s">
        <v>73</v>
      </c>
      <c r="F61" s="6" t="s">
        <v>73</v>
      </c>
      <c r="G61" s="6" t="s">
        <v>73</v>
      </c>
      <c r="H61" s="3">
        <v>6</v>
      </c>
      <c r="I61" s="6">
        <v>4.25</v>
      </c>
      <c r="J61" s="6">
        <v>5.13</v>
      </c>
      <c r="K61" s="8">
        <v>5</v>
      </c>
      <c r="L61" s="5" t="s">
        <v>72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Magda</cp:lastModifiedBy>
  <dcterms:created xsi:type="dcterms:W3CDTF">2009-10-23T20:50:47Z</dcterms:created>
  <dcterms:modified xsi:type="dcterms:W3CDTF">2010-02-02T12:13:49Z</dcterms:modified>
  <cp:category/>
  <cp:version/>
  <cp:contentType/>
  <cp:contentStatus/>
</cp:coreProperties>
</file>