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9120" activeTab="0"/>
  </bookViews>
  <sheets>
    <sheet name="grupa1" sheetId="1" r:id="rId1"/>
    <sheet name="grupa2" sheetId="2" r:id="rId2"/>
    <sheet name="grupa3" sheetId="3" r:id="rId3"/>
    <sheet name="grupa4" sheetId="4" r:id="rId4"/>
    <sheet name="stari" sheetId="5" r:id="rId5"/>
  </sheets>
  <definedNames/>
  <calcPr fullCalcOnLoad="1"/>
</workbook>
</file>

<file path=xl/sharedStrings.xml><?xml version="1.0" encoding="utf-8"?>
<sst xmlns="http://schemas.openxmlformats.org/spreadsheetml/2006/main" count="343" uniqueCount="224">
  <si>
    <t>Иванова</t>
  </si>
  <si>
    <t>Елисавета</t>
  </si>
  <si>
    <t>Александър</t>
  </si>
  <si>
    <t>Любомир</t>
  </si>
  <si>
    <t>Иванов</t>
  </si>
  <si>
    <t>Георгиева</t>
  </si>
  <si>
    <t>Евтимова</t>
  </si>
  <si>
    <t>Николов</t>
  </si>
  <si>
    <t>Иван</t>
  </si>
  <si>
    <t>Георгиев</t>
  </si>
  <si>
    <t>Димитров</t>
  </si>
  <si>
    <t>Борис</t>
  </si>
  <si>
    <t>Тодорова</t>
  </si>
  <si>
    <t>Димитър</t>
  </si>
  <si>
    <t>Стоянов</t>
  </si>
  <si>
    <t>Теодор</t>
  </si>
  <si>
    <t>Зоранов</t>
  </si>
  <si>
    <t>Раденков</t>
  </si>
  <si>
    <t>Петков</t>
  </si>
  <si>
    <t>Странджев</t>
  </si>
  <si>
    <t>Марин</t>
  </si>
  <si>
    <t>Колев</t>
  </si>
  <si>
    <t>Маринов</t>
  </si>
  <si>
    <t>Ивайло</t>
  </si>
  <si>
    <t>Веселина</t>
  </si>
  <si>
    <t>Николаева</t>
  </si>
  <si>
    <t>Буюклиева</t>
  </si>
  <si>
    <t>Здравко</t>
  </si>
  <si>
    <t>Генов</t>
  </si>
  <si>
    <t>Александров</t>
  </si>
  <si>
    <t>Гьошев</t>
  </si>
  <si>
    <t>Боян</t>
  </si>
  <si>
    <t>Румянов</t>
  </si>
  <si>
    <t>Лазов</t>
  </si>
  <si>
    <t>Антонина</t>
  </si>
  <si>
    <t>Петрова</t>
  </si>
  <si>
    <t>Динева</t>
  </si>
  <si>
    <t>Антон</t>
  </si>
  <si>
    <t>Валентинов</t>
  </si>
  <si>
    <t>Дончевски</t>
  </si>
  <si>
    <t>Николай</t>
  </si>
  <si>
    <t>Христов</t>
  </si>
  <si>
    <t>Нинарски</t>
  </si>
  <si>
    <t>Желязко</t>
  </si>
  <si>
    <t>Милков</t>
  </si>
  <si>
    <t>Атанасов</t>
  </si>
  <si>
    <t>Неда</t>
  </si>
  <si>
    <t>Панталеева</t>
  </si>
  <si>
    <t>Матанова</t>
  </si>
  <si>
    <t>Калоян</t>
  </si>
  <si>
    <t>Петров</t>
  </si>
  <si>
    <t>Корабов</t>
  </si>
  <si>
    <t>Ива</t>
  </si>
  <si>
    <t>Илиева</t>
  </si>
  <si>
    <t>Костова</t>
  </si>
  <si>
    <t>Викторов</t>
  </si>
  <si>
    <t>Евангелатов</t>
  </si>
  <si>
    <t>Ивелина</t>
  </si>
  <si>
    <t>Томчева</t>
  </si>
  <si>
    <t>Гергана</t>
  </si>
  <si>
    <t>Веселинов</t>
  </si>
  <si>
    <t>Нина</t>
  </si>
  <si>
    <t>Пламенова</t>
  </si>
  <si>
    <t>Димитрова</t>
  </si>
  <si>
    <t>Йорданов</t>
  </si>
  <si>
    <t>Караманчев</t>
  </si>
  <si>
    <t>фак №</t>
  </si>
  <si>
    <t>Име</t>
  </si>
  <si>
    <t>Презиме</t>
  </si>
  <si>
    <t>Фамилия</t>
  </si>
  <si>
    <t>тест 1</t>
  </si>
  <si>
    <t>тест 2</t>
  </si>
  <si>
    <t>изпит</t>
  </si>
  <si>
    <t>Десислава</t>
  </si>
  <si>
    <t>Емилова</t>
  </si>
  <si>
    <t>Михайлова</t>
  </si>
  <si>
    <t>Гечков</t>
  </si>
  <si>
    <t>Гечев</t>
  </si>
  <si>
    <t>Константин</t>
  </si>
  <si>
    <t>Николаев</t>
  </si>
  <si>
    <t>Говедарски</t>
  </si>
  <si>
    <t>Камен</t>
  </si>
  <si>
    <t>Желязков</t>
  </si>
  <si>
    <t>Стефан</t>
  </si>
  <si>
    <t>Манолов</t>
  </si>
  <si>
    <t>Петър</t>
  </si>
  <si>
    <t>Емилов</t>
  </si>
  <si>
    <t>Гешев</t>
  </si>
  <si>
    <t>Андрей</t>
  </si>
  <si>
    <t>Рачев</t>
  </si>
  <si>
    <t>Бойков</t>
  </si>
  <si>
    <t>Костов</t>
  </si>
  <si>
    <t>Георги</t>
  </si>
  <si>
    <t>Събев</t>
  </si>
  <si>
    <t>Ангел</t>
  </si>
  <si>
    <t>Мануела</t>
  </si>
  <si>
    <t>Синигерова</t>
  </si>
  <si>
    <t>Моника</t>
  </si>
  <si>
    <t>Анелиева</t>
  </si>
  <si>
    <t>Райкова</t>
  </si>
  <si>
    <t>Влаев</t>
  </si>
  <si>
    <t>Даниел</t>
  </si>
  <si>
    <t>Ивов</t>
  </si>
  <si>
    <t>Аника</t>
  </si>
  <si>
    <t>Велинова</t>
  </si>
  <si>
    <t>Стефанова</t>
  </si>
  <si>
    <t>Теодора</t>
  </si>
  <si>
    <t>Руменова</t>
  </si>
  <si>
    <t>Миткова</t>
  </si>
  <si>
    <t>Годумова</t>
  </si>
  <si>
    <t>Радослав</t>
  </si>
  <si>
    <t>Будинов</t>
  </si>
  <si>
    <t>Славка</t>
  </si>
  <si>
    <t>Кръстева</t>
  </si>
  <si>
    <t>Цукева</t>
  </si>
  <si>
    <t>Николова</t>
  </si>
  <si>
    <t>Христо</t>
  </si>
  <si>
    <t>Живков</t>
  </si>
  <si>
    <t>Драголов</t>
  </si>
  <si>
    <t>Попов</t>
  </si>
  <si>
    <t>Илиян</t>
  </si>
  <si>
    <t>Ковачев</t>
  </si>
  <si>
    <t>Тошков</t>
  </si>
  <si>
    <t>Тошев</t>
  </si>
  <si>
    <t>Деян</t>
  </si>
  <si>
    <t>Витанов</t>
  </si>
  <si>
    <t>Великов</t>
  </si>
  <si>
    <t>Лилия</t>
  </si>
  <si>
    <t>Людмилова</t>
  </si>
  <si>
    <t>Стойчева</t>
  </si>
  <si>
    <t>Теодоров</t>
  </si>
  <si>
    <t>Граматиков</t>
  </si>
  <si>
    <t>Цветанов</t>
  </si>
  <si>
    <t>Гребенаров</t>
  </si>
  <si>
    <t>Василев</t>
  </si>
  <si>
    <t>Младенов</t>
  </si>
  <si>
    <t>Ненов</t>
  </si>
  <si>
    <t>Юлиян</t>
  </si>
  <si>
    <t>Огнянов</t>
  </si>
  <si>
    <t>Божидаров</t>
  </si>
  <si>
    <t>Подолински</t>
  </si>
  <si>
    <t>Данаил</t>
  </si>
  <si>
    <t>Даскалов</t>
  </si>
  <si>
    <t>Касъров</t>
  </si>
  <si>
    <t>Илияна</t>
  </si>
  <si>
    <t>Кипрова</t>
  </si>
  <si>
    <t>Гювийска</t>
  </si>
  <si>
    <t>Нели</t>
  </si>
  <si>
    <t>Колева</t>
  </si>
  <si>
    <t>Митева</t>
  </si>
  <si>
    <t>Владимир</t>
  </si>
  <si>
    <t>Фиделов</t>
  </si>
  <si>
    <t>Алфонсо</t>
  </si>
  <si>
    <t>Емил</t>
  </si>
  <si>
    <t>Чипилова</t>
  </si>
  <si>
    <t>Благоева</t>
  </si>
  <si>
    <t>Ангелова</t>
  </si>
  <si>
    <t>Милчев</t>
  </si>
  <si>
    <t>Панев</t>
  </si>
  <si>
    <t>Венелинова</t>
  </si>
  <si>
    <t>Гинева</t>
  </si>
  <si>
    <t>Петев</t>
  </si>
  <si>
    <t>Ангелов</t>
  </si>
  <si>
    <t>Несторов</t>
  </si>
  <si>
    <t>Диана</t>
  </si>
  <si>
    <t>Златкова</t>
  </si>
  <si>
    <t>Чалъкова</t>
  </si>
  <si>
    <t>Павел</t>
  </si>
  <si>
    <t>Борислав</t>
  </si>
  <si>
    <t>Екимски</t>
  </si>
  <si>
    <t>Юри</t>
  </si>
  <si>
    <t>Алексеев</t>
  </si>
  <si>
    <t>Диамандиев</t>
  </si>
  <si>
    <t>Костадин</t>
  </si>
  <si>
    <t>Руслан</t>
  </si>
  <si>
    <t>Мартин</t>
  </si>
  <si>
    <t>Мирославов</t>
  </si>
  <si>
    <t>Патарински</t>
  </si>
  <si>
    <t>Милена</t>
  </si>
  <si>
    <t>Сергеева</t>
  </si>
  <si>
    <t>Андреева</t>
  </si>
  <si>
    <t>Коев</t>
  </si>
  <si>
    <t>Пламен</t>
  </si>
  <si>
    <t>Тотков</t>
  </si>
  <si>
    <t>Милен</t>
  </si>
  <si>
    <t>Играчев</t>
  </si>
  <si>
    <t>Мая</t>
  </si>
  <si>
    <t>Танчева</t>
  </si>
  <si>
    <t>Козарова</t>
  </si>
  <si>
    <t>Красимиров</t>
  </si>
  <si>
    <t>Чолаков</t>
  </si>
  <si>
    <t>Чавдаров</t>
  </si>
  <si>
    <t>Илия</t>
  </si>
  <si>
    <t>Гришев</t>
  </si>
  <si>
    <t>Панчев</t>
  </si>
  <si>
    <t>Янакиев</t>
  </si>
  <si>
    <t>Чомаков</t>
  </si>
  <si>
    <t>Динков</t>
  </si>
  <si>
    <t>сума</t>
  </si>
  <si>
    <t>оценка</t>
  </si>
  <si>
    <t>ДИС 2 Информатика група 1 2006/07</t>
  </si>
  <si>
    <t>ДИС 2 Информатика група 2 2006/07</t>
  </si>
  <si>
    <t>ДИС 2 Информатика група 3 2006/07</t>
  </si>
  <si>
    <t>ДИС 2 Информатика група 4 2006/07</t>
  </si>
  <si>
    <t>Велинов</t>
  </si>
  <si>
    <t>ДИС 2 Информатика стари 2006/07</t>
  </si>
  <si>
    <t>Анастасов</t>
  </si>
  <si>
    <t>Огняна</t>
  </si>
  <si>
    <t>Райнова</t>
  </si>
  <si>
    <t>Виктор</t>
  </si>
  <si>
    <t>Павлов</t>
  </si>
  <si>
    <t>Ерменков</t>
  </si>
  <si>
    <t>Мария</t>
  </si>
  <si>
    <t>Далавчийска</t>
  </si>
  <si>
    <t>Светла</t>
  </si>
  <si>
    <t>Пейкова</t>
  </si>
  <si>
    <t>Благой</t>
  </si>
  <si>
    <t>Батев</t>
  </si>
  <si>
    <t>Боряна</t>
  </si>
  <si>
    <t>Огнянова</t>
  </si>
  <si>
    <t>Цонев</t>
  </si>
  <si>
    <t>Милчова</t>
  </si>
  <si>
    <t>Атанасова</t>
  </si>
  <si>
    <t>Добринов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</si>
</sst>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6"/>
      <name val="Arial"/>
      <family val="2"/>
    </font>
    <font>
      <sz val="18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7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1" fillId="0" borderId="5" xfId="0" applyFont="1" applyFill="1" applyBorder="1" applyAlignment="1">
      <alignment vertical="top" wrapText="1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J4" sqref="J4:J26"/>
    </sheetView>
  </sheetViews>
  <sheetFormatPr defaultColWidth="9.140625" defaultRowHeight="12.75"/>
  <cols>
    <col min="1" max="1" width="4.7109375" style="0" customWidth="1"/>
    <col min="2" max="2" width="9.8515625" style="0" bestFit="1" customWidth="1"/>
    <col min="3" max="3" width="20.421875" style="0" customWidth="1"/>
    <col min="4" max="4" width="19.8515625" style="0" hidden="1" customWidth="1"/>
    <col min="5" max="5" width="24.421875" style="0" customWidth="1"/>
    <col min="6" max="6" width="10.00390625" style="0" bestFit="1" customWidth="1"/>
    <col min="7" max="7" width="10.00390625" style="9" bestFit="1" customWidth="1"/>
    <col min="8" max="8" width="8.7109375" style="0" customWidth="1"/>
    <col min="9" max="9" width="8.00390625" style="0" customWidth="1"/>
    <col min="10" max="10" width="24.7109375" style="0" bestFit="1" customWidth="1"/>
  </cols>
  <sheetData>
    <row r="1" ht="23.25">
      <c r="B1" s="1" t="s">
        <v>200</v>
      </c>
    </row>
    <row r="2" ht="21" thickBot="1"/>
    <row r="3" spans="1:10" ht="20.25">
      <c r="A3" s="3"/>
      <c r="B3" s="4" t="s">
        <v>66</v>
      </c>
      <c r="C3" s="4" t="s">
        <v>67</v>
      </c>
      <c r="D3" s="4" t="s">
        <v>68</v>
      </c>
      <c r="E3" s="4" t="s">
        <v>69</v>
      </c>
      <c r="F3" s="10" t="s">
        <v>70</v>
      </c>
      <c r="G3" s="10" t="s">
        <v>71</v>
      </c>
      <c r="H3" s="17" t="s">
        <v>72</v>
      </c>
      <c r="I3" s="18" t="s">
        <v>198</v>
      </c>
      <c r="J3" s="19" t="s">
        <v>199</v>
      </c>
    </row>
    <row r="4" spans="1:10" ht="23.25">
      <c r="A4" s="5">
        <v>1</v>
      </c>
      <c r="B4" s="2">
        <v>44115</v>
      </c>
      <c r="C4" s="2" t="s">
        <v>13</v>
      </c>
      <c r="D4" s="2" t="s">
        <v>14</v>
      </c>
      <c r="E4" s="2" t="s">
        <v>4</v>
      </c>
      <c r="F4" s="11">
        <v>8</v>
      </c>
      <c r="G4" s="11">
        <v>30</v>
      </c>
      <c r="H4" s="11"/>
      <c r="I4" s="14">
        <f>SUM(F4:H4)</f>
        <v>38</v>
      </c>
      <c r="J4" s="20"/>
    </row>
    <row r="5" spans="1:10" ht="23.25">
      <c r="A5" s="5">
        <v>2</v>
      </c>
      <c r="B5" s="2">
        <v>44123</v>
      </c>
      <c r="C5" s="2" t="s">
        <v>15</v>
      </c>
      <c r="D5" s="2" t="s">
        <v>16</v>
      </c>
      <c r="E5" s="2" t="s">
        <v>17</v>
      </c>
      <c r="F5" s="11">
        <v>33</v>
      </c>
      <c r="G5" s="11">
        <v>47</v>
      </c>
      <c r="H5" s="11"/>
      <c r="I5" s="14">
        <f aca="true" t="shared" si="0" ref="I5:I26">SUM(F5:H5)</f>
        <v>80</v>
      </c>
      <c r="J5" s="20"/>
    </row>
    <row r="6" spans="1:10" ht="23.25">
      <c r="A6" s="5">
        <v>3</v>
      </c>
      <c r="B6" s="2">
        <v>44124</v>
      </c>
      <c r="C6" s="2" t="s">
        <v>11</v>
      </c>
      <c r="D6" s="2" t="s">
        <v>18</v>
      </c>
      <c r="E6" s="2" t="s">
        <v>19</v>
      </c>
      <c r="F6" s="11">
        <v>50</v>
      </c>
      <c r="G6" s="11">
        <v>34</v>
      </c>
      <c r="H6" s="11"/>
      <c r="I6" s="14">
        <f t="shared" si="0"/>
        <v>84</v>
      </c>
      <c r="J6" s="20"/>
    </row>
    <row r="7" spans="1:10" ht="23.25">
      <c r="A7" s="5">
        <v>4</v>
      </c>
      <c r="B7" s="2">
        <v>44125</v>
      </c>
      <c r="C7" s="2" t="s">
        <v>20</v>
      </c>
      <c r="D7" s="2" t="s">
        <v>21</v>
      </c>
      <c r="E7" s="2" t="s">
        <v>22</v>
      </c>
      <c r="F7" s="11">
        <v>22</v>
      </c>
      <c r="G7" s="11">
        <v>47</v>
      </c>
      <c r="H7" s="11"/>
      <c r="I7" s="14">
        <f t="shared" si="0"/>
        <v>69</v>
      </c>
      <c r="J7" s="20"/>
    </row>
    <row r="8" spans="1:10" ht="23.25">
      <c r="A8" s="5">
        <v>5</v>
      </c>
      <c r="B8" s="2">
        <v>44126</v>
      </c>
      <c r="C8" s="2" t="s">
        <v>23</v>
      </c>
      <c r="D8" s="2" t="s">
        <v>18</v>
      </c>
      <c r="E8" s="2" t="s">
        <v>19</v>
      </c>
      <c r="F8" s="11">
        <v>35</v>
      </c>
      <c r="G8" s="11">
        <v>47</v>
      </c>
      <c r="H8" s="11"/>
      <c r="I8" s="14">
        <f t="shared" si="0"/>
        <v>82</v>
      </c>
      <c r="J8" s="20"/>
    </row>
    <row r="9" spans="1:10" ht="23.25">
      <c r="A9" s="5">
        <v>6</v>
      </c>
      <c r="B9" s="16">
        <v>44132</v>
      </c>
      <c r="C9" s="13" t="s">
        <v>8</v>
      </c>
      <c r="D9" s="13" t="s">
        <v>50</v>
      </c>
      <c r="E9" s="13" t="s">
        <v>196</v>
      </c>
      <c r="F9" s="11">
        <v>40</v>
      </c>
      <c r="G9" s="11">
        <v>45</v>
      </c>
      <c r="H9" s="11"/>
      <c r="I9" s="14">
        <f t="shared" si="0"/>
        <v>85</v>
      </c>
      <c r="J9" s="20"/>
    </row>
    <row r="10" spans="1:10" ht="23.25">
      <c r="A10" s="5">
        <v>7</v>
      </c>
      <c r="B10" s="2">
        <v>44140</v>
      </c>
      <c r="C10" s="2" t="s">
        <v>24</v>
      </c>
      <c r="D10" s="2" t="s">
        <v>25</v>
      </c>
      <c r="E10" s="2" t="s">
        <v>26</v>
      </c>
      <c r="F10" s="11">
        <v>43</v>
      </c>
      <c r="G10" s="11">
        <v>50</v>
      </c>
      <c r="H10" s="11"/>
      <c r="I10" s="14">
        <f t="shared" si="0"/>
        <v>93</v>
      </c>
      <c r="J10" s="20"/>
    </row>
    <row r="11" spans="1:10" ht="23.25">
      <c r="A11" s="5">
        <v>8</v>
      </c>
      <c r="B11" s="2">
        <v>44145</v>
      </c>
      <c r="C11" s="2" t="s">
        <v>27</v>
      </c>
      <c r="D11" s="2" t="s">
        <v>28</v>
      </c>
      <c r="E11" s="2" t="s">
        <v>7</v>
      </c>
      <c r="F11" s="11">
        <v>14</v>
      </c>
      <c r="G11" s="11">
        <v>39</v>
      </c>
      <c r="H11" s="11"/>
      <c r="I11" s="14">
        <f t="shared" si="0"/>
        <v>53</v>
      </c>
      <c r="J11" s="20"/>
    </row>
    <row r="12" spans="1:10" ht="23.25">
      <c r="A12" s="5">
        <v>9</v>
      </c>
      <c r="B12" s="2">
        <v>44146</v>
      </c>
      <c r="C12" s="2" t="s">
        <v>2</v>
      </c>
      <c r="D12" s="2" t="s">
        <v>29</v>
      </c>
      <c r="E12" s="2" t="s">
        <v>30</v>
      </c>
      <c r="F12" s="11">
        <v>0</v>
      </c>
      <c r="G12" s="11">
        <v>8</v>
      </c>
      <c r="H12" s="11"/>
      <c r="I12" s="14">
        <f t="shared" si="0"/>
        <v>8</v>
      </c>
      <c r="J12" s="20"/>
    </row>
    <row r="13" spans="1:10" ht="23.25">
      <c r="A13" s="5">
        <v>10</v>
      </c>
      <c r="B13" s="2">
        <v>44151</v>
      </c>
      <c r="C13" s="2" t="s">
        <v>31</v>
      </c>
      <c r="D13" s="2" t="s">
        <v>32</v>
      </c>
      <c r="E13" s="2" t="s">
        <v>33</v>
      </c>
      <c r="F13" s="11">
        <v>37</v>
      </c>
      <c r="G13" s="11">
        <v>38</v>
      </c>
      <c r="H13" s="11"/>
      <c r="I13" s="14">
        <f t="shared" si="0"/>
        <v>75</v>
      </c>
      <c r="J13" s="20"/>
    </row>
    <row r="14" spans="1:10" ht="23.25">
      <c r="A14" s="5">
        <v>11</v>
      </c>
      <c r="B14" s="2">
        <v>44153</v>
      </c>
      <c r="C14" s="2" t="s">
        <v>34</v>
      </c>
      <c r="D14" s="2" t="s">
        <v>35</v>
      </c>
      <c r="E14" s="2" t="s">
        <v>36</v>
      </c>
      <c r="F14" s="11">
        <v>25</v>
      </c>
      <c r="G14" s="11">
        <v>8</v>
      </c>
      <c r="H14" s="11"/>
      <c r="I14" s="14">
        <f t="shared" si="0"/>
        <v>33</v>
      </c>
      <c r="J14" s="20"/>
    </row>
    <row r="15" spans="1:10" ht="23.25">
      <c r="A15" s="5">
        <v>12</v>
      </c>
      <c r="B15" s="2">
        <v>44169</v>
      </c>
      <c r="C15" s="2" t="s">
        <v>37</v>
      </c>
      <c r="D15" s="2" t="s">
        <v>38</v>
      </c>
      <c r="E15" s="2" t="s">
        <v>39</v>
      </c>
      <c r="F15" s="11">
        <v>7</v>
      </c>
      <c r="G15" s="11">
        <v>43</v>
      </c>
      <c r="H15" s="11"/>
      <c r="I15" s="14">
        <f t="shared" si="0"/>
        <v>50</v>
      </c>
      <c r="J15" s="20"/>
    </row>
    <row r="16" spans="1:10" ht="23.25">
      <c r="A16" s="5">
        <v>13</v>
      </c>
      <c r="B16" s="2">
        <v>44177</v>
      </c>
      <c r="C16" s="2" t="s">
        <v>40</v>
      </c>
      <c r="D16" s="2" t="s">
        <v>41</v>
      </c>
      <c r="E16" s="2" t="s">
        <v>42</v>
      </c>
      <c r="F16" s="11">
        <v>3</v>
      </c>
      <c r="G16" s="11">
        <v>39</v>
      </c>
      <c r="H16" s="11"/>
      <c r="I16" s="14">
        <f t="shared" si="0"/>
        <v>42</v>
      </c>
      <c r="J16" s="20"/>
    </row>
    <row r="17" spans="1:10" ht="23.25">
      <c r="A17" s="5">
        <v>14</v>
      </c>
      <c r="B17" s="2">
        <v>44185</v>
      </c>
      <c r="C17" s="2" t="s">
        <v>43</v>
      </c>
      <c r="D17" s="2" t="s">
        <v>44</v>
      </c>
      <c r="E17" s="2" t="s">
        <v>45</v>
      </c>
      <c r="F17" s="11">
        <v>19</v>
      </c>
      <c r="G17" s="11">
        <v>36</v>
      </c>
      <c r="H17" s="11"/>
      <c r="I17" s="14">
        <f t="shared" si="0"/>
        <v>55</v>
      </c>
      <c r="J17" s="20"/>
    </row>
    <row r="18" spans="1:10" ht="23.25">
      <c r="A18" s="5">
        <v>15</v>
      </c>
      <c r="B18" s="2">
        <v>44193</v>
      </c>
      <c r="C18" s="2" t="s">
        <v>46</v>
      </c>
      <c r="D18" s="2" t="s">
        <v>47</v>
      </c>
      <c r="E18" s="2" t="s">
        <v>48</v>
      </c>
      <c r="F18" s="11">
        <v>12</v>
      </c>
      <c r="G18" s="11">
        <v>39</v>
      </c>
      <c r="H18" s="11"/>
      <c r="I18" s="14">
        <f t="shared" si="0"/>
        <v>51</v>
      </c>
      <c r="J18" s="20"/>
    </row>
    <row r="19" spans="1:10" ht="23.25">
      <c r="A19" s="5">
        <v>16</v>
      </c>
      <c r="B19" s="2">
        <v>44201</v>
      </c>
      <c r="C19" s="2" t="s">
        <v>49</v>
      </c>
      <c r="D19" s="2" t="s">
        <v>50</v>
      </c>
      <c r="E19" s="2" t="s">
        <v>51</v>
      </c>
      <c r="F19" s="11">
        <v>21</v>
      </c>
      <c r="G19" s="11">
        <v>47</v>
      </c>
      <c r="H19" s="11"/>
      <c r="I19" s="14">
        <f t="shared" si="0"/>
        <v>68</v>
      </c>
      <c r="J19" s="20"/>
    </row>
    <row r="20" spans="1:10" ht="23.25">
      <c r="A20" s="5">
        <v>17</v>
      </c>
      <c r="B20" s="2">
        <v>44209</v>
      </c>
      <c r="C20" s="2" t="s">
        <v>52</v>
      </c>
      <c r="D20" s="2" t="s">
        <v>53</v>
      </c>
      <c r="E20" s="2" t="s">
        <v>54</v>
      </c>
      <c r="F20" s="11"/>
      <c r="G20" s="11"/>
      <c r="H20" s="11"/>
      <c r="I20" s="14"/>
      <c r="J20" s="20"/>
    </row>
    <row r="21" spans="1:10" ht="23.25">
      <c r="A21" s="5">
        <v>18</v>
      </c>
      <c r="B21" s="2">
        <v>44217</v>
      </c>
      <c r="C21" s="2" t="s">
        <v>37</v>
      </c>
      <c r="D21" s="2" t="s">
        <v>55</v>
      </c>
      <c r="E21" s="2" t="s">
        <v>56</v>
      </c>
      <c r="F21" s="11">
        <v>32</v>
      </c>
      <c r="G21" s="11">
        <v>18</v>
      </c>
      <c r="H21" s="11"/>
      <c r="I21" s="14">
        <f t="shared" si="0"/>
        <v>50</v>
      </c>
      <c r="J21" s="20"/>
    </row>
    <row r="22" spans="1:10" ht="23.25">
      <c r="A22" s="5">
        <v>19</v>
      </c>
      <c r="B22" s="2">
        <v>44226</v>
      </c>
      <c r="C22" s="2" t="s">
        <v>57</v>
      </c>
      <c r="D22" s="2" t="s">
        <v>5</v>
      </c>
      <c r="E22" s="2" t="s">
        <v>58</v>
      </c>
      <c r="F22" s="11">
        <v>13</v>
      </c>
      <c r="G22" s="11">
        <v>38</v>
      </c>
      <c r="H22" s="11"/>
      <c r="I22" s="14">
        <f t="shared" si="0"/>
        <v>51</v>
      </c>
      <c r="J22" s="20"/>
    </row>
    <row r="23" spans="1:10" ht="23.25">
      <c r="A23" s="5">
        <v>20</v>
      </c>
      <c r="B23" s="2">
        <v>44235</v>
      </c>
      <c r="C23" s="2" t="s">
        <v>59</v>
      </c>
      <c r="D23" s="2" t="s">
        <v>0</v>
      </c>
      <c r="E23" s="2" t="s">
        <v>5</v>
      </c>
      <c r="F23" s="11">
        <v>9</v>
      </c>
      <c r="G23" s="11">
        <v>41</v>
      </c>
      <c r="H23" s="11"/>
      <c r="I23" s="14">
        <f t="shared" si="0"/>
        <v>50</v>
      </c>
      <c r="J23" s="20"/>
    </row>
    <row r="24" spans="1:10" ht="23.25">
      <c r="A24" s="5">
        <v>21</v>
      </c>
      <c r="B24" s="2">
        <v>44244</v>
      </c>
      <c r="C24" s="2" t="s">
        <v>40</v>
      </c>
      <c r="D24" s="2" t="s">
        <v>60</v>
      </c>
      <c r="E24" s="2" t="s">
        <v>50</v>
      </c>
      <c r="F24" s="11">
        <v>16</v>
      </c>
      <c r="G24" s="11">
        <v>20</v>
      </c>
      <c r="H24" s="11"/>
      <c r="I24" s="14">
        <f t="shared" si="0"/>
        <v>36</v>
      </c>
      <c r="J24" s="20"/>
    </row>
    <row r="25" spans="1:10" ht="23.25">
      <c r="A25" s="5">
        <v>22</v>
      </c>
      <c r="B25" s="2">
        <v>44251</v>
      </c>
      <c r="C25" s="2" t="s">
        <v>61</v>
      </c>
      <c r="D25" s="2" t="s">
        <v>62</v>
      </c>
      <c r="E25" s="2" t="s">
        <v>63</v>
      </c>
      <c r="F25" s="11">
        <v>6</v>
      </c>
      <c r="G25" s="11">
        <v>31</v>
      </c>
      <c r="H25" s="11"/>
      <c r="I25" s="14">
        <f t="shared" si="0"/>
        <v>37</v>
      </c>
      <c r="J25" s="20"/>
    </row>
    <row r="26" spans="1:10" ht="24" thickBot="1">
      <c r="A26" s="6">
        <v>23</v>
      </c>
      <c r="B26" s="7">
        <v>44261</v>
      </c>
      <c r="C26" s="7" t="s">
        <v>13</v>
      </c>
      <c r="D26" s="7" t="s">
        <v>64</v>
      </c>
      <c r="E26" s="7" t="s">
        <v>65</v>
      </c>
      <c r="F26" s="12">
        <v>29</v>
      </c>
      <c r="G26" s="12">
        <v>21</v>
      </c>
      <c r="H26" s="12"/>
      <c r="I26" s="21">
        <f t="shared" si="0"/>
        <v>50</v>
      </c>
      <c r="J26" s="22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J4" sqref="J4:J23"/>
    </sheetView>
  </sheetViews>
  <sheetFormatPr defaultColWidth="9.140625" defaultRowHeight="12.75"/>
  <cols>
    <col min="1" max="1" width="4.7109375" style="0" customWidth="1"/>
    <col min="2" max="2" width="9.8515625" style="0" bestFit="1" customWidth="1"/>
    <col min="3" max="3" width="20.421875" style="0" customWidth="1"/>
    <col min="4" max="4" width="19.8515625" style="0" hidden="1" customWidth="1"/>
    <col min="5" max="5" width="20.7109375" style="0" customWidth="1"/>
    <col min="6" max="6" width="10.00390625" style="0" bestFit="1" customWidth="1"/>
    <col min="7" max="7" width="10.00390625" style="9" bestFit="1" customWidth="1"/>
    <col min="8" max="8" width="8.7109375" style="0" customWidth="1"/>
    <col min="9" max="9" width="8.00390625" style="0" customWidth="1"/>
    <col min="10" max="10" width="24.7109375" style="0" bestFit="1" customWidth="1"/>
  </cols>
  <sheetData>
    <row r="1" ht="23.25">
      <c r="B1" s="1" t="s">
        <v>201</v>
      </c>
    </row>
    <row r="2" ht="21" thickBot="1"/>
    <row r="3" spans="1:10" ht="20.25">
      <c r="A3" s="3"/>
      <c r="B3" s="4" t="s">
        <v>66</v>
      </c>
      <c r="C3" s="4" t="s">
        <v>67</v>
      </c>
      <c r="D3" s="4" t="s">
        <v>68</v>
      </c>
      <c r="E3" s="4" t="s">
        <v>69</v>
      </c>
      <c r="F3" s="10" t="s">
        <v>70</v>
      </c>
      <c r="G3" s="10" t="s">
        <v>71</v>
      </c>
      <c r="H3" s="17" t="s">
        <v>72</v>
      </c>
      <c r="I3" s="18" t="s">
        <v>198</v>
      </c>
      <c r="J3" s="19" t="s">
        <v>199</v>
      </c>
    </row>
    <row r="4" spans="1:10" ht="23.25">
      <c r="A4" s="5">
        <v>1</v>
      </c>
      <c r="B4" s="2">
        <v>44079</v>
      </c>
      <c r="C4" s="2" t="s">
        <v>73</v>
      </c>
      <c r="D4" s="2" t="s">
        <v>74</v>
      </c>
      <c r="E4" s="2" t="s">
        <v>75</v>
      </c>
      <c r="F4" s="11"/>
      <c r="G4" s="11"/>
      <c r="H4" s="11"/>
      <c r="I4" s="14"/>
      <c r="J4" s="20"/>
    </row>
    <row r="5" spans="1:10" ht="23.25">
      <c r="A5" s="5">
        <v>2</v>
      </c>
      <c r="B5" s="2">
        <v>44116</v>
      </c>
      <c r="C5" s="2" t="s">
        <v>23</v>
      </c>
      <c r="D5" s="2" t="s">
        <v>76</v>
      </c>
      <c r="E5" s="2" t="s">
        <v>77</v>
      </c>
      <c r="F5" s="11">
        <v>19</v>
      </c>
      <c r="G5" s="11">
        <v>11</v>
      </c>
      <c r="H5" s="11"/>
      <c r="I5" s="14">
        <f aca="true" t="shared" si="0" ref="I5:I23">SUM(F5:H5)</f>
        <v>30</v>
      </c>
      <c r="J5" s="20"/>
    </row>
    <row r="6" spans="1:10" ht="23.25">
      <c r="A6" s="5">
        <v>3</v>
      </c>
      <c r="B6" s="2">
        <v>44127</v>
      </c>
      <c r="C6" s="2" t="s">
        <v>78</v>
      </c>
      <c r="D6" s="2" t="s">
        <v>79</v>
      </c>
      <c r="E6" s="2" t="s">
        <v>80</v>
      </c>
      <c r="F6" s="11"/>
      <c r="G6" s="11"/>
      <c r="H6" s="11"/>
      <c r="I6" s="14"/>
      <c r="J6" s="20"/>
    </row>
    <row r="7" spans="1:10" ht="23.25">
      <c r="A7" s="5">
        <v>4</v>
      </c>
      <c r="B7" s="2">
        <v>44135</v>
      </c>
      <c r="C7" s="2" t="s">
        <v>81</v>
      </c>
      <c r="D7" s="2" t="s">
        <v>82</v>
      </c>
      <c r="E7" s="2" t="s">
        <v>10</v>
      </c>
      <c r="F7" s="11">
        <v>0</v>
      </c>
      <c r="G7" s="11">
        <v>0</v>
      </c>
      <c r="H7" s="11"/>
      <c r="I7" s="14">
        <f t="shared" si="0"/>
        <v>0</v>
      </c>
      <c r="J7" s="20"/>
    </row>
    <row r="8" spans="1:10" ht="23.25">
      <c r="A8" s="5">
        <v>5</v>
      </c>
      <c r="B8" s="2">
        <v>44143</v>
      </c>
      <c r="C8" s="2" t="s">
        <v>83</v>
      </c>
      <c r="D8" s="2" t="s">
        <v>84</v>
      </c>
      <c r="E8" s="2" t="s">
        <v>84</v>
      </c>
      <c r="F8" s="11">
        <v>9</v>
      </c>
      <c r="G8" s="11">
        <v>45</v>
      </c>
      <c r="H8" s="11"/>
      <c r="I8" s="14">
        <f t="shared" si="0"/>
        <v>54</v>
      </c>
      <c r="J8" s="20"/>
    </row>
    <row r="9" spans="1:10" ht="23.25">
      <c r="A9" s="5">
        <v>6</v>
      </c>
      <c r="B9" s="2">
        <v>44154</v>
      </c>
      <c r="C9" s="2" t="s">
        <v>85</v>
      </c>
      <c r="D9" s="2" t="s">
        <v>86</v>
      </c>
      <c r="E9" s="2" t="s">
        <v>87</v>
      </c>
      <c r="F9" s="11">
        <v>16</v>
      </c>
      <c r="G9" s="11">
        <v>50</v>
      </c>
      <c r="H9" s="11"/>
      <c r="I9" s="14">
        <f t="shared" si="0"/>
        <v>66</v>
      </c>
      <c r="J9" s="20"/>
    </row>
    <row r="10" spans="1:10" ht="23.25">
      <c r="A10" s="5">
        <v>7</v>
      </c>
      <c r="B10" s="15">
        <v>44158</v>
      </c>
      <c r="C10" s="15" t="s">
        <v>92</v>
      </c>
      <c r="D10" s="2" t="s">
        <v>204</v>
      </c>
      <c r="E10" s="15" t="s">
        <v>197</v>
      </c>
      <c r="F10" s="11">
        <v>20</v>
      </c>
      <c r="G10" s="11">
        <v>39</v>
      </c>
      <c r="H10" s="11"/>
      <c r="I10" s="14">
        <f t="shared" si="0"/>
        <v>59</v>
      </c>
      <c r="J10" s="20"/>
    </row>
    <row r="11" spans="1:10" ht="23.25">
      <c r="A11" s="5">
        <v>8</v>
      </c>
      <c r="B11" s="2">
        <v>44162</v>
      </c>
      <c r="C11" s="2" t="s">
        <v>88</v>
      </c>
      <c r="D11" s="2" t="s">
        <v>41</v>
      </c>
      <c r="E11" s="2" t="s">
        <v>89</v>
      </c>
      <c r="F11" s="11">
        <v>35</v>
      </c>
      <c r="G11" s="11">
        <v>12</v>
      </c>
      <c r="H11" s="11"/>
      <c r="I11" s="14">
        <f t="shared" si="0"/>
        <v>47</v>
      </c>
      <c r="J11" s="20"/>
    </row>
    <row r="12" spans="1:10" ht="23.25">
      <c r="A12" s="5">
        <v>9</v>
      </c>
      <c r="B12" s="2">
        <v>44170</v>
      </c>
      <c r="C12" s="2" t="s">
        <v>23</v>
      </c>
      <c r="D12" s="2" t="s">
        <v>90</v>
      </c>
      <c r="E12" s="2" t="s">
        <v>91</v>
      </c>
      <c r="F12" s="11">
        <v>16</v>
      </c>
      <c r="G12" s="26">
        <v>44</v>
      </c>
      <c r="H12" s="11"/>
      <c r="I12" s="14">
        <f t="shared" si="0"/>
        <v>60</v>
      </c>
      <c r="J12" s="20"/>
    </row>
    <row r="13" spans="1:10" ht="23.25">
      <c r="A13" s="5">
        <v>10</v>
      </c>
      <c r="B13" s="2">
        <v>44178</v>
      </c>
      <c r="C13" s="2" t="s">
        <v>92</v>
      </c>
      <c r="D13" s="2" t="s">
        <v>41</v>
      </c>
      <c r="E13" s="2" t="s">
        <v>93</v>
      </c>
      <c r="F13" s="11">
        <v>21</v>
      </c>
      <c r="G13" s="11">
        <v>43</v>
      </c>
      <c r="H13" s="11"/>
      <c r="I13" s="14">
        <f t="shared" si="0"/>
        <v>64</v>
      </c>
      <c r="J13" s="20"/>
    </row>
    <row r="14" spans="1:10" ht="23.25">
      <c r="A14" s="5">
        <v>11</v>
      </c>
      <c r="B14" s="2">
        <v>44186</v>
      </c>
      <c r="C14" s="2" t="s">
        <v>94</v>
      </c>
      <c r="D14" s="2" t="s">
        <v>7</v>
      </c>
      <c r="E14" s="2" t="s">
        <v>14</v>
      </c>
      <c r="F14" s="11">
        <v>17</v>
      </c>
      <c r="G14" s="11">
        <v>40</v>
      </c>
      <c r="H14" s="11"/>
      <c r="I14" s="14">
        <f t="shared" si="0"/>
        <v>57</v>
      </c>
      <c r="J14" s="20"/>
    </row>
    <row r="15" spans="1:10" ht="23.25">
      <c r="A15" s="5">
        <v>12</v>
      </c>
      <c r="B15" s="2">
        <v>44194</v>
      </c>
      <c r="C15" s="2" t="s">
        <v>95</v>
      </c>
      <c r="D15" s="2" t="s">
        <v>6</v>
      </c>
      <c r="E15" s="2" t="s">
        <v>96</v>
      </c>
      <c r="F15" s="11"/>
      <c r="G15" s="11"/>
      <c r="H15" s="11"/>
      <c r="I15" s="14"/>
      <c r="J15" s="20"/>
    </row>
    <row r="16" spans="1:10" ht="23.25">
      <c r="A16" s="5">
        <v>13</v>
      </c>
      <c r="B16" s="2">
        <v>44202</v>
      </c>
      <c r="C16" s="2" t="s">
        <v>97</v>
      </c>
      <c r="D16" s="2" t="s">
        <v>98</v>
      </c>
      <c r="E16" s="2" t="s">
        <v>99</v>
      </c>
      <c r="F16" s="11">
        <v>18</v>
      </c>
      <c r="G16" s="11">
        <v>38</v>
      </c>
      <c r="H16" s="11"/>
      <c r="I16" s="14">
        <f t="shared" si="0"/>
        <v>56</v>
      </c>
      <c r="J16" s="20"/>
    </row>
    <row r="17" spans="1:10" ht="23.25">
      <c r="A17" s="5">
        <v>14</v>
      </c>
      <c r="B17" s="2">
        <v>44210</v>
      </c>
      <c r="C17" s="2" t="s">
        <v>83</v>
      </c>
      <c r="D17" s="2" t="s">
        <v>4</v>
      </c>
      <c r="E17" s="2" t="s">
        <v>45</v>
      </c>
      <c r="F17" s="11"/>
      <c r="G17" s="11"/>
      <c r="H17" s="11"/>
      <c r="I17" s="14"/>
      <c r="J17" s="20"/>
    </row>
    <row r="18" spans="1:10" ht="23.25">
      <c r="A18" s="5">
        <v>15</v>
      </c>
      <c r="B18" s="2">
        <v>44218</v>
      </c>
      <c r="C18" s="2" t="s">
        <v>2</v>
      </c>
      <c r="D18" s="2" t="s">
        <v>10</v>
      </c>
      <c r="E18" s="2" t="s">
        <v>100</v>
      </c>
      <c r="F18" s="11">
        <v>9</v>
      </c>
      <c r="G18" s="11">
        <v>50</v>
      </c>
      <c r="H18" s="11"/>
      <c r="I18" s="14">
        <f t="shared" si="0"/>
        <v>59</v>
      </c>
      <c r="J18" s="20"/>
    </row>
    <row r="19" spans="1:10" ht="23.25">
      <c r="A19" s="5">
        <v>16</v>
      </c>
      <c r="B19" s="2">
        <v>44227</v>
      </c>
      <c r="C19" s="2" t="s">
        <v>101</v>
      </c>
      <c r="D19" s="2" t="s">
        <v>102</v>
      </c>
      <c r="E19" s="2" t="s">
        <v>10</v>
      </c>
      <c r="F19" s="11">
        <v>10</v>
      </c>
      <c r="G19" s="11">
        <v>11</v>
      </c>
      <c r="H19" s="11"/>
      <c r="I19" s="14">
        <f t="shared" si="0"/>
        <v>21</v>
      </c>
      <c r="J19" s="20"/>
    </row>
    <row r="20" spans="1:10" ht="23.25">
      <c r="A20" s="5">
        <v>17</v>
      </c>
      <c r="B20" s="2">
        <v>44236</v>
      </c>
      <c r="C20" s="2" t="s">
        <v>103</v>
      </c>
      <c r="D20" s="2" t="s">
        <v>104</v>
      </c>
      <c r="E20" s="2" t="s">
        <v>105</v>
      </c>
      <c r="F20" s="11"/>
      <c r="G20" s="11"/>
      <c r="H20" s="11"/>
      <c r="I20" s="14"/>
      <c r="J20" s="20"/>
    </row>
    <row r="21" spans="1:10" ht="23.25">
      <c r="A21" s="5">
        <v>18</v>
      </c>
      <c r="B21" s="2">
        <v>44245</v>
      </c>
      <c r="C21" s="2" t="s">
        <v>106</v>
      </c>
      <c r="D21" s="2" t="s">
        <v>107</v>
      </c>
      <c r="E21" s="2" t="s">
        <v>0</v>
      </c>
      <c r="F21" s="11">
        <v>8</v>
      </c>
      <c r="G21" s="11">
        <v>9</v>
      </c>
      <c r="H21" s="11"/>
      <c r="I21" s="14">
        <f t="shared" si="0"/>
        <v>17</v>
      </c>
      <c r="J21" s="20"/>
    </row>
    <row r="22" spans="1:10" ht="23.25">
      <c r="A22" s="5">
        <v>19</v>
      </c>
      <c r="B22" s="2">
        <v>44260</v>
      </c>
      <c r="C22" s="2" t="s">
        <v>1</v>
      </c>
      <c r="D22" s="2" t="s">
        <v>108</v>
      </c>
      <c r="E22" s="2" t="s">
        <v>109</v>
      </c>
      <c r="F22" s="11">
        <v>0</v>
      </c>
      <c r="G22" s="11">
        <v>24</v>
      </c>
      <c r="H22" s="11"/>
      <c r="I22" s="14">
        <f t="shared" si="0"/>
        <v>24</v>
      </c>
      <c r="J22" s="20"/>
    </row>
    <row r="23" spans="1:10" ht="24" thickBot="1">
      <c r="A23" s="23">
        <v>20</v>
      </c>
      <c r="B23" s="7">
        <v>44263</v>
      </c>
      <c r="C23" s="7" t="s">
        <v>110</v>
      </c>
      <c r="D23" s="7" t="s">
        <v>10</v>
      </c>
      <c r="E23" s="7" t="s">
        <v>111</v>
      </c>
      <c r="F23" s="12"/>
      <c r="G23" s="12"/>
      <c r="H23" s="12"/>
      <c r="I23" s="21"/>
      <c r="J23" s="22"/>
    </row>
    <row r="24" ht="12.75">
      <c r="G24"/>
    </row>
    <row r="25" ht="12.75">
      <c r="G25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J4" sqref="J4:J25"/>
    </sheetView>
  </sheetViews>
  <sheetFormatPr defaultColWidth="9.140625" defaultRowHeight="12.75"/>
  <cols>
    <col min="1" max="1" width="4.7109375" style="0" customWidth="1"/>
    <col min="2" max="2" width="9.8515625" style="0" bestFit="1" customWidth="1"/>
    <col min="3" max="3" width="20.421875" style="0" customWidth="1"/>
    <col min="4" max="4" width="19.8515625" style="0" hidden="1" customWidth="1"/>
    <col min="5" max="5" width="19.8515625" style="0" customWidth="1"/>
    <col min="6" max="7" width="10.00390625" style="0" bestFit="1" customWidth="1"/>
    <col min="8" max="8" width="8.7109375" style="0" customWidth="1"/>
    <col min="9" max="9" width="8.00390625" style="0" customWidth="1"/>
    <col min="10" max="10" width="24.7109375" style="0" bestFit="1" customWidth="1"/>
  </cols>
  <sheetData>
    <row r="1" ht="23.25">
      <c r="B1" s="1" t="s">
        <v>202</v>
      </c>
    </row>
    <row r="2" ht="13.5" thickBot="1"/>
    <row r="3" spans="1:10" ht="20.25">
      <c r="A3" s="3"/>
      <c r="B3" s="4" t="s">
        <v>66</v>
      </c>
      <c r="C3" s="4" t="s">
        <v>67</v>
      </c>
      <c r="D3" s="4" t="s">
        <v>68</v>
      </c>
      <c r="E3" s="4" t="s">
        <v>69</v>
      </c>
      <c r="F3" s="10" t="s">
        <v>70</v>
      </c>
      <c r="G3" s="10" t="s">
        <v>71</v>
      </c>
      <c r="H3" s="17" t="s">
        <v>72</v>
      </c>
      <c r="I3" s="18" t="s">
        <v>198</v>
      </c>
      <c r="J3" s="19" t="s">
        <v>199</v>
      </c>
    </row>
    <row r="4" spans="1:10" ht="23.25">
      <c r="A4" s="5">
        <v>1</v>
      </c>
      <c r="B4" s="2">
        <v>43942</v>
      </c>
      <c r="C4" s="2" t="s">
        <v>112</v>
      </c>
      <c r="D4" s="2" t="s">
        <v>113</v>
      </c>
      <c r="E4" s="2" t="s">
        <v>114</v>
      </c>
      <c r="F4" s="8"/>
      <c r="G4" s="8"/>
      <c r="H4" s="8"/>
      <c r="I4" s="14"/>
      <c r="J4" s="20"/>
    </row>
    <row r="5" spans="1:10" ht="23.25">
      <c r="A5" s="5">
        <f>SUM(A4,1)</f>
        <v>2</v>
      </c>
      <c r="B5" s="2">
        <v>44104</v>
      </c>
      <c r="C5" s="2" t="s">
        <v>24</v>
      </c>
      <c r="D5" s="2" t="s">
        <v>5</v>
      </c>
      <c r="E5" s="2" t="s">
        <v>115</v>
      </c>
      <c r="F5" s="8">
        <v>6</v>
      </c>
      <c r="G5" s="8">
        <v>22</v>
      </c>
      <c r="H5" s="8"/>
      <c r="I5" s="14">
        <f aca="true" t="shared" si="0" ref="I5:I25">SUM(F5:H5)</f>
        <v>28</v>
      </c>
      <c r="J5" s="20"/>
    </row>
    <row r="6" spans="1:10" ht="23.25">
      <c r="A6" s="5">
        <f aca="true" t="shared" si="1" ref="A6:A25">SUM(A5,1)</f>
        <v>3</v>
      </c>
      <c r="B6" s="2">
        <v>44117</v>
      </c>
      <c r="C6" s="2" t="s">
        <v>116</v>
      </c>
      <c r="D6" s="2" t="s">
        <v>117</v>
      </c>
      <c r="E6" s="2" t="s">
        <v>118</v>
      </c>
      <c r="F6" s="8">
        <v>17</v>
      </c>
      <c r="G6" s="8">
        <v>40</v>
      </c>
      <c r="H6" s="8"/>
      <c r="I6" s="14">
        <f t="shared" si="0"/>
        <v>57</v>
      </c>
      <c r="J6" s="20"/>
    </row>
    <row r="7" spans="1:10" ht="23.25">
      <c r="A7" s="5">
        <f t="shared" si="1"/>
        <v>4</v>
      </c>
      <c r="B7" s="2">
        <v>44129</v>
      </c>
      <c r="C7" s="2" t="s">
        <v>2</v>
      </c>
      <c r="D7" s="2" t="s">
        <v>79</v>
      </c>
      <c r="E7" s="2" t="s">
        <v>119</v>
      </c>
      <c r="F7" s="8"/>
      <c r="G7" s="8"/>
      <c r="H7" s="8"/>
      <c r="I7" s="14"/>
      <c r="J7" s="20"/>
    </row>
    <row r="8" spans="1:10" ht="23.25">
      <c r="A8" s="5">
        <f t="shared" si="1"/>
        <v>5</v>
      </c>
      <c r="B8" s="2">
        <v>44136</v>
      </c>
      <c r="C8" s="2" t="s">
        <v>120</v>
      </c>
      <c r="D8" s="2" t="s">
        <v>10</v>
      </c>
      <c r="E8" s="2" t="s">
        <v>121</v>
      </c>
      <c r="F8" s="8">
        <v>32</v>
      </c>
      <c r="G8" s="8">
        <v>50</v>
      </c>
      <c r="H8" s="8"/>
      <c r="I8" s="14">
        <f t="shared" si="0"/>
        <v>82</v>
      </c>
      <c r="J8" s="20"/>
    </row>
    <row r="9" spans="1:10" ht="23.25">
      <c r="A9" s="5">
        <f t="shared" si="1"/>
        <v>6</v>
      </c>
      <c r="B9" s="2">
        <v>44144</v>
      </c>
      <c r="C9" s="2" t="s">
        <v>13</v>
      </c>
      <c r="D9" s="2" t="s">
        <v>122</v>
      </c>
      <c r="E9" s="2" t="s">
        <v>123</v>
      </c>
      <c r="F9" s="8">
        <v>34</v>
      </c>
      <c r="G9" s="8">
        <v>46</v>
      </c>
      <c r="H9" s="8"/>
      <c r="I9" s="14">
        <f t="shared" si="0"/>
        <v>80</v>
      </c>
      <c r="J9" s="20"/>
    </row>
    <row r="10" spans="1:10" ht="23.25">
      <c r="A10" s="5">
        <f t="shared" si="1"/>
        <v>7</v>
      </c>
      <c r="B10" s="2">
        <v>44147</v>
      </c>
      <c r="C10" s="2" t="s">
        <v>3</v>
      </c>
      <c r="D10" s="2" t="s">
        <v>134</v>
      </c>
      <c r="E10" s="2" t="s">
        <v>134</v>
      </c>
      <c r="F10" s="8">
        <v>15</v>
      </c>
      <c r="G10" s="8">
        <v>50</v>
      </c>
      <c r="H10" s="8"/>
      <c r="I10" s="14">
        <f>SUM(F10:H10)</f>
        <v>65</v>
      </c>
      <c r="J10" s="20"/>
    </row>
    <row r="11" spans="1:10" ht="23.25">
      <c r="A11" s="5">
        <f t="shared" si="1"/>
        <v>8</v>
      </c>
      <c r="B11" s="2">
        <v>44155</v>
      </c>
      <c r="C11" s="2" t="s">
        <v>124</v>
      </c>
      <c r="D11" s="2" t="s">
        <v>10</v>
      </c>
      <c r="E11" s="2" t="s">
        <v>125</v>
      </c>
      <c r="F11" s="8">
        <v>15</v>
      </c>
      <c r="G11" s="8">
        <v>38</v>
      </c>
      <c r="H11" s="8"/>
      <c r="I11" s="14">
        <f t="shared" si="0"/>
        <v>53</v>
      </c>
      <c r="J11" s="20"/>
    </row>
    <row r="12" spans="1:10" ht="23.25">
      <c r="A12" s="5">
        <f t="shared" si="1"/>
        <v>9</v>
      </c>
      <c r="B12" s="2">
        <v>44163</v>
      </c>
      <c r="C12" s="2" t="s">
        <v>81</v>
      </c>
      <c r="D12" s="2" t="s">
        <v>7</v>
      </c>
      <c r="E12" s="2" t="s">
        <v>126</v>
      </c>
      <c r="F12" s="8">
        <v>5</v>
      </c>
      <c r="G12" s="8">
        <v>16</v>
      </c>
      <c r="H12" s="8"/>
      <c r="I12" s="14">
        <f t="shared" si="0"/>
        <v>21</v>
      </c>
      <c r="J12" s="20"/>
    </row>
    <row r="13" spans="1:10" ht="23.25">
      <c r="A13" s="5">
        <f t="shared" si="1"/>
        <v>10</v>
      </c>
      <c r="B13" s="2">
        <v>44171</v>
      </c>
      <c r="C13" s="2" t="s">
        <v>127</v>
      </c>
      <c r="D13" s="2" t="s">
        <v>128</v>
      </c>
      <c r="E13" s="2" t="s">
        <v>129</v>
      </c>
      <c r="F13" s="8">
        <v>11</v>
      </c>
      <c r="G13" s="8">
        <v>37</v>
      </c>
      <c r="H13" s="8"/>
      <c r="I13" s="14">
        <f t="shared" si="0"/>
        <v>48</v>
      </c>
      <c r="J13" s="20"/>
    </row>
    <row r="14" spans="1:10" ht="23.25">
      <c r="A14" s="5">
        <f t="shared" si="1"/>
        <v>11</v>
      </c>
      <c r="B14" s="2">
        <v>44179</v>
      </c>
      <c r="C14" s="2" t="s">
        <v>31</v>
      </c>
      <c r="D14" s="2" t="s">
        <v>130</v>
      </c>
      <c r="E14" s="2" t="s">
        <v>131</v>
      </c>
      <c r="F14" s="8">
        <v>14</v>
      </c>
      <c r="G14" s="8">
        <v>18</v>
      </c>
      <c r="H14" s="8"/>
      <c r="I14" s="14">
        <f t="shared" si="0"/>
        <v>32</v>
      </c>
      <c r="J14" s="20"/>
    </row>
    <row r="15" spans="1:10" ht="23.25">
      <c r="A15" s="5">
        <f t="shared" si="1"/>
        <v>12</v>
      </c>
      <c r="B15" s="2">
        <v>44187</v>
      </c>
      <c r="C15" s="2" t="s">
        <v>23</v>
      </c>
      <c r="D15" s="2" t="s">
        <v>132</v>
      </c>
      <c r="E15" s="2" t="s">
        <v>133</v>
      </c>
      <c r="F15" s="8">
        <v>15</v>
      </c>
      <c r="G15" s="8">
        <v>28</v>
      </c>
      <c r="H15" s="8"/>
      <c r="I15" s="14">
        <f t="shared" si="0"/>
        <v>43</v>
      </c>
      <c r="J15" s="20"/>
    </row>
    <row r="16" spans="1:10" ht="23.25">
      <c r="A16" s="5">
        <f t="shared" si="1"/>
        <v>13</v>
      </c>
      <c r="B16" s="2">
        <v>44195</v>
      </c>
      <c r="C16" s="2" t="s">
        <v>110</v>
      </c>
      <c r="D16" s="2" t="s">
        <v>134</v>
      </c>
      <c r="E16" s="2" t="s">
        <v>119</v>
      </c>
      <c r="F16" s="8">
        <v>21</v>
      </c>
      <c r="G16" s="8">
        <v>42</v>
      </c>
      <c r="H16" s="8"/>
      <c r="I16" s="14">
        <f t="shared" si="0"/>
        <v>63</v>
      </c>
      <c r="J16" s="20"/>
    </row>
    <row r="17" spans="1:10" ht="23.25">
      <c r="A17" s="5">
        <f t="shared" si="1"/>
        <v>14</v>
      </c>
      <c r="B17" s="2">
        <v>44196</v>
      </c>
      <c r="C17" s="2" t="s">
        <v>92</v>
      </c>
      <c r="D17" s="2" t="s">
        <v>135</v>
      </c>
      <c r="E17" s="2" t="s">
        <v>136</v>
      </c>
      <c r="F17" s="8">
        <v>23</v>
      </c>
      <c r="G17" s="8">
        <v>30</v>
      </c>
      <c r="H17" s="8"/>
      <c r="I17" s="14">
        <f t="shared" si="0"/>
        <v>53</v>
      </c>
      <c r="J17" s="20"/>
    </row>
    <row r="18" spans="1:10" ht="23.25">
      <c r="A18" s="5">
        <f t="shared" si="1"/>
        <v>15</v>
      </c>
      <c r="B18" s="2">
        <v>44203</v>
      </c>
      <c r="C18" s="2" t="s">
        <v>137</v>
      </c>
      <c r="D18" s="2" t="s">
        <v>138</v>
      </c>
      <c r="E18" s="2" t="s">
        <v>132</v>
      </c>
      <c r="F18" s="8">
        <v>10</v>
      </c>
      <c r="G18" s="8">
        <v>37</v>
      </c>
      <c r="H18" s="8"/>
      <c r="I18" s="14">
        <f t="shared" si="0"/>
        <v>47</v>
      </c>
      <c r="J18" s="20"/>
    </row>
    <row r="19" spans="1:10" ht="23.25">
      <c r="A19" s="5">
        <f t="shared" si="1"/>
        <v>16</v>
      </c>
      <c r="B19" s="2">
        <v>44211</v>
      </c>
      <c r="C19" s="2" t="s">
        <v>92</v>
      </c>
      <c r="D19" s="2" t="s">
        <v>139</v>
      </c>
      <c r="E19" s="2" t="s">
        <v>140</v>
      </c>
      <c r="F19" s="8">
        <v>10</v>
      </c>
      <c r="G19" s="8">
        <v>24</v>
      </c>
      <c r="H19" s="8"/>
      <c r="I19" s="14">
        <f t="shared" si="0"/>
        <v>34</v>
      </c>
      <c r="J19" s="20"/>
    </row>
    <row r="20" spans="1:10" ht="23.25">
      <c r="A20" s="5">
        <f t="shared" si="1"/>
        <v>17</v>
      </c>
      <c r="B20" s="2">
        <v>44219</v>
      </c>
      <c r="C20" s="2" t="s">
        <v>141</v>
      </c>
      <c r="D20" s="2" t="s">
        <v>10</v>
      </c>
      <c r="E20" s="2" t="s">
        <v>142</v>
      </c>
      <c r="F20" s="8">
        <v>14</v>
      </c>
      <c r="G20" s="8">
        <v>4</v>
      </c>
      <c r="H20" s="8"/>
      <c r="I20" s="14">
        <f t="shared" si="0"/>
        <v>18</v>
      </c>
      <c r="J20" s="20"/>
    </row>
    <row r="21" spans="1:10" ht="23.25">
      <c r="A21" s="5">
        <f t="shared" si="1"/>
        <v>18</v>
      </c>
      <c r="B21" s="2">
        <v>44228</v>
      </c>
      <c r="C21" s="2" t="s">
        <v>8</v>
      </c>
      <c r="D21" s="2" t="s">
        <v>9</v>
      </c>
      <c r="E21" s="2" t="s">
        <v>143</v>
      </c>
      <c r="F21" s="8">
        <v>12</v>
      </c>
      <c r="G21" s="8">
        <v>42</v>
      </c>
      <c r="H21" s="8"/>
      <c r="I21" s="14">
        <f t="shared" si="0"/>
        <v>54</v>
      </c>
      <c r="J21" s="20"/>
    </row>
    <row r="22" spans="1:10" ht="23.25">
      <c r="A22" s="5">
        <f t="shared" si="1"/>
        <v>19</v>
      </c>
      <c r="B22" s="2">
        <v>44247</v>
      </c>
      <c r="C22" s="2" t="s">
        <v>144</v>
      </c>
      <c r="D22" s="2" t="s">
        <v>12</v>
      </c>
      <c r="E22" s="2" t="s">
        <v>145</v>
      </c>
      <c r="F22" s="8">
        <v>10</v>
      </c>
      <c r="G22" s="8"/>
      <c r="H22" s="8"/>
      <c r="I22" s="14">
        <f t="shared" si="0"/>
        <v>10</v>
      </c>
      <c r="J22" s="20"/>
    </row>
    <row r="23" spans="1:10" ht="23.25">
      <c r="A23" s="5">
        <f t="shared" si="1"/>
        <v>20</v>
      </c>
      <c r="B23" s="2">
        <v>44248</v>
      </c>
      <c r="C23" s="2" t="s">
        <v>73</v>
      </c>
      <c r="D23" s="2" t="s">
        <v>5</v>
      </c>
      <c r="E23" s="2" t="s">
        <v>146</v>
      </c>
      <c r="F23" s="8">
        <v>17</v>
      </c>
      <c r="G23" s="8">
        <v>33</v>
      </c>
      <c r="H23" s="8"/>
      <c r="I23" s="14">
        <f t="shared" si="0"/>
        <v>50</v>
      </c>
      <c r="J23" s="20"/>
    </row>
    <row r="24" spans="1:10" ht="23.25">
      <c r="A24" s="5">
        <f t="shared" si="1"/>
        <v>21</v>
      </c>
      <c r="B24" s="2">
        <v>44252</v>
      </c>
      <c r="C24" s="2" t="s">
        <v>147</v>
      </c>
      <c r="D24" s="2" t="s">
        <v>148</v>
      </c>
      <c r="E24" s="2" t="s">
        <v>149</v>
      </c>
      <c r="F24" s="8">
        <v>7</v>
      </c>
      <c r="G24" s="8">
        <v>19</v>
      </c>
      <c r="H24" s="8"/>
      <c r="I24" s="14">
        <f t="shared" si="0"/>
        <v>26</v>
      </c>
      <c r="J24" s="20"/>
    </row>
    <row r="25" spans="1:10" ht="24" thickBot="1">
      <c r="A25" s="5">
        <f t="shared" si="1"/>
        <v>22</v>
      </c>
      <c r="B25" s="7">
        <v>44264</v>
      </c>
      <c r="C25" s="7" t="s">
        <v>150</v>
      </c>
      <c r="D25" s="7" t="s">
        <v>151</v>
      </c>
      <c r="E25" s="7" t="s">
        <v>152</v>
      </c>
      <c r="F25" s="24"/>
      <c r="G25" s="24"/>
      <c r="H25" s="24"/>
      <c r="I25" s="21"/>
      <c r="J25" s="22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K22" sqref="K22"/>
    </sheetView>
  </sheetViews>
  <sheetFormatPr defaultColWidth="9.140625" defaultRowHeight="12.75"/>
  <cols>
    <col min="1" max="1" width="4.7109375" style="0" customWidth="1"/>
    <col min="2" max="2" width="9.8515625" style="0" bestFit="1" customWidth="1"/>
    <col min="3" max="3" width="20.7109375" style="0" customWidth="1"/>
    <col min="4" max="4" width="21.140625" style="0" hidden="1" customWidth="1"/>
    <col min="5" max="5" width="20.421875" style="0" customWidth="1"/>
    <col min="6" max="7" width="10.00390625" style="0" bestFit="1" customWidth="1"/>
    <col min="8" max="8" width="8.7109375" style="0" customWidth="1"/>
    <col min="9" max="9" width="8.00390625" style="0" customWidth="1"/>
    <col min="10" max="10" width="24.7109375" style="0" bestFit="1" customWidth="1"/>
  </cols>
  <sheetData>
    <row r="1" ht="23.25">
      <c r="B1" s="1" t="s">
        <v>203</v>
      </c>
    </row>
    <row r="2" ht="13.5" thickBot="1"/>
    <row r="3" spans="1:10" ht="20.25">
      <c r="A3" s="3"/>
      <c r="B3" s="4" t="s">
        <v>66</v>
      </c>
      <c r="C3" s="4" t="s">
        <v>67</v>
      </c>
      <c r="D3" s="4" t="s">
        <v>68</v>
      </c>
      <c r="E3" s="4" t="s">
        <v>69</v>
      </c>
      <c r="F3" s="10" t="s">
        <v>70</v>
      </c>
      <c r="G3" s="10" t="s">
        <v>71</v>
      </c>
      <c r="H3" s="17" t="s">
        <v>72</v>
      </c>
      <c r="I3" s="18" t="s">
        <v>198</v>
      </c>
      <c r="J3" s="19"/>
    </row>
    <row r="4" spans="1:10" ht="23.25">
      <c r="A4" s="5">
        <v>1</v>
      </c>
      <c r="B4" s="2">
        <v>43992</v>
      </c>
      <c r="C4" s="2" t="s">
        <v>153</v>
      </c>
      <c r="D4" s="2" t="s">
        <v>14</v>
      </c>
      <c r="E4" s="2" t="s">
        <v>14</v>
      </c>
      <c r="F4" s="8"/>
      <c r="G4" s="8"/>
      <c r="H4" s="8"/>
      <c r="I4" s="14"/>
      <c r="J4" s="20"/>
    </row>
    <row r="5" spans="1:10" ht="23.25">
      <c r="A5" s="5">
        <f>SUM(A4,1)</f>
        <v>2</v>
      </c>
      <c r="B5" s="2">
        <v>44040</v>
      </c>
      <c r="C5" s="2" t="s">
        <v>127</v>
      </c>
      <c r="D5" s="2" t="s">
        <v>5</v>
      </c>
      <c r="E5" s="2" t="s">
        <v>154</v>
      </c>
      <c r="F5" s="8"/>
      <c r="G5" s="8"/>
      <c r="H5" s="8"/>
      <c r="I5" s="14"/>
      <c r="J5" s="20"/>
    </row>
    <row r="6" spans="1:10" ht="23.25">
      <c r="A6" s="5">
        <f aca="true" t="shared" si="0" ref="A6:A15">SUM(A5,1)</f>
        <v>3</v>
      </c>
      <c r="B6" s="2">
        <v>44057</v>
      </c>
      <c r="C6" s="2" t="s">
        <v>59</v>
      </c>
      <c r="D6" s="2" t="s">
        <v>155</v>
      </c>
      <c r="E6" s="2" t="s">
        <v>156</v>
      </c>
      <c r="F6" s="8"/>
      <c r="G6" s="8"/>
      <c r="H6" s="8"/>
      <c r="I6" s="14"/>
      <c r="J6" s="20"/>
    </row>
    <row r="7" spans="1:10" ht="23.25">
      <c r="A7" s="5">
        <f t="shared" si="0"/>
        <v>4</v>
      </c>
      <c r="B7" s="2">
        <v>44081</v>
      </c>
      <c r="C7" s="2" t="s">
        <v>92</v>
      </c>
      <c r="D7" s="2" t="s">
        <v>157</v>
      </c>
      <c r="E7" s="2" t="s">
        <v>158</v>
      </c>
      <c r="F7" s="8"/>
      <c r="G7" s="8"/>
      <c r="H7" s="8"/>
      <c r="I7" s="14"/>
      <c r="J7" s="20"/>
    </row>
    <row r="8" spans="1:10" ht="23.25">
      <c r="A8" s="5">
        <f t="shared" si="0"/>
        <v>5</v>
      </c>
      <c r="B8" s="2">
        <v>44118</v>
      </c>
      <c r="C8" s="2" t="s">
        <v>24</v>
      </c>
      <c r="D8" s="2" t="s">
        <v>159</v>
      </c>
      <c r="E8" s="2" t="s">
        <v>160</v>
      </c>
      <c r="F8" s="8">
        <v>20</v>
      </c>
      <c r="G8" s="8">
        <v>40</v>
      </c>
      <c r="H8" s="8"/>
      <c r="I8" s="14">
        <f>SUM(F8:H8)</f>
        <v>60</v>
      </c>
      <c r="J8" s="20"/>
    </row>
    <row r="9" spans="1:10" ht="23.25">
      <c r="A9" s="5">
        <f t="shared" si="0"/>
        <v>6</v>
      </c>
      <c r="B9" s="2">
        <v>44130</v>
      </c>
      <c r="C9" s="2" t="s">
        <v>40</v>
      </c>
      <c r="D9" s="2" t="s">
        <v>161</v>
      </c>
      <c r="E9" s="2" t="s">
        <v>7</v>
      </c>
      <c r="F9" s="8"/>
      <c r="G9" s="8"/>
      <c r="H9" s="8"/>
      <c r="I9" s="14"/>
      <c r="J9" s="20"/>
    </row>
    <row r="10" spans="1:10" ht="23.25">
      <c r="A10" s="5">
        <f t="shared" si="0"/>
        <v>7</v>
      </c>
      <c r="B10" s="2">
        <v>44137</v>
      </c>
      <c r="C10" s="2" t="s">
        <v>13</v>
      </c>
      <c r="D10" s="2" t="s">
        <v>162</v>
      </c>
      <c r="E10" s="2" t="s">
        <v>163</v>
      </c>
      <c r="F10" s="8">
        <v>18</v>
      </c>
      <c r="G10" s="8">
        <v>33</v>
      </c>
      <c r="H10" s="8"/>
      <c r="I10" s="14">
        <f>SUM(F10:H10)</f>
        <v>51</v>
      </c>
      <c r="J10" s="20"/>
    </row>
    <row r="11" spans="1:10" ht="23.25">
      <c r="A11" s="5">
        <f t="shared" si="0"/>
        <v>8</v>
      </c>
      <c r="B11" s="2">
        <v>44156</v>
      </c>
      <c r="C11" s="2" t="s">
        <v>164</v>
      </c>
      <c r="D11" s="2" t="s">
        <v>165</v>
      </c>
      <c r="E11" s="2" t="s">
        <v>166</v>
      </c>
      <c r="F11" s="8">
        <v>22</v>
      </c>
      <c r="G11" s="8">
        <v>37</v>
      </c>
      <c r="H11" s="8"/>
      <c r="I11" s="14">
        <f>SUM(F11:H11)</f>
        <v>59</v>
      </c>
      <c r="J11" s="20"/>
    </row>
    <row r="12" spans="1:10" ht="23.25">
      <c r="A12" s="5">
        <f t="shared" si="0"/>
        <v>9</v>
      </c>
      <c r="B12" s="2">
        <v>44157</v>
      </c>
      <c r="C12" s="2" t="s">
        <v>85</v>
      </c>
      <c r="D12" s="2" t="s">
        <v>191</v>
      </c>
      <c r="E12" s="2" t="s">
        <v>45</v>
      </c>
      <c r="F12" s="8">
        <v>17</v>
      </c>
      <c r="G12" s="8">
        <v>37</v>
      </c>
      <c r="H12" s="8"/>
      <c r="I12" s="14">
        <f>SUM(F12:H12)</f>
        <v>54</v>
      </c>
      <c r="J12" s="20"/>
    </row>
    <row r="13" spans="1:10" ht="23.25">
      <c r="A13" s="5">
        <f t="shared" si="0"/>
        <v>10</v>
      </c>
      <c r="B13" s="2">
        <v>44159</v>
      </c>
      <c r="C13" s="2" t="s">
        <v>192</v>
      </c>
      <c r="D13" s="2" t="s">
        <v>193</v>
      </c>
      <c r="E13" s="2" t="s">
        <v>194</v>
      </c>
      <c r="F13" s="8">
        <v>13</v>
      </c>
      <c r="G13" s="8">
        <v>46</v>
      </c>
      <c r="H13" s="8"/>
      <c r="I13" s="14">
        <f>SUM(F13:H13)</f>
        <v>59</v>
      </c>
      <c r="J13" s="20"/>
    </row>
    <row r="14" spans="1:10" ht="23.25">
      <c r="A14" s="5">
        <f t="shared" si="0"/>
        <v>11</v>
      </c>
      <c r="B14" s="2">
        <v>44160</v>
      </c>
      <c r="C14" s="2" t="s">
        <v>2</v>
      </c>
      <c r="D14" s="2" t="s">
        <v>189</v>
      </c>
      <c r="E14" s="2" t="s">
        <v>195</v>
      </c>
      <c r="F14" s="8">
        <v>17</v>
      </c>
      <c r="G14" s="8">
        <v>43</v>
      </c>
      <c r="H14" s="8"/>
      <c r="I14" s="14">
        <f>SUM(F14:H14)</f>
        <v>60</v>
      </c>
      <c r="J14" s="20"/>
    </row>
    <row r="15" spans="1:10" ht="23.25">
      <c r="A15" s="5">
        <f t="shared" si="0"/>
        <v>12</v>
      </c>
      <c r="B15" s="2">
        <v>44161</v>
      </c>
      <c r="C15" s="2" t="s">
        <v>167</v>
      </c>
      <c r="D15" s="2" t="s">
        <v>9</v>
      </c>
      <c r="E15" s="2" t="s">
        <v>22</v>
      </c>
      <c r="F15" s="8">
        <v>18</v>
      </c>
      <c r="G15" s="8">
        <v>27</v>
      </c>
      <c r="H15" s="8"/>
      <c r="I15" s="14">
        <f>SUM(F15:H15)</f>
        <v>45</v>
      </c>
      <c r="J15" s="20"/>
    </row>
    <row r="16" spans="1:10" ht="23.25">
      <c r="A16" s="5">
        <f>SUM(A15,1)</f>
        <v>13</v>
      </c>
      <c r="B16" s="2">
        <v>44164</v>
      </c>
      <c r="C16" s="2" t="s">
        <v>168</v>
      </c>
      <c r="D16" s="2" t="s">
        <v>79</v>
      </c>
      <c r="E16" s="2" t="s">
        <v>169</v>
      </c>
      <c r="F16" s="8"/>
      <c r="G16" s="8"/>
      <c r="H16" s="8"/>
      <c r="I16" s="14"/>
      <c r="J16" s="20"/>
    </row>
    <row r="17" spans="1:10" ht="23.25">
      <c r="A17" s="5">
        <f>SUM(A16,1)</f>
        <v>14</v>
      </c>
      <c r="B17" s="2">
        <v>44172</v>
      </c>
      <c r="C17" s="2" t="s">
        <v>170</v>
      </c>
      <c r="D17" s="2" t="s">
        <v>171</v>
      </c>
      <c r="E17" s="2" t="s">
        <v>172</v>
      </c>
      <c r="F17" s="8">
        <v>19</v>
      </c>
      <c r="G17" s="8">
        <v>41</v>
      </c>
      <c r="H17" s="8"/>
      <c r="I17" s="14">
        <f>SUM(F17:H17)</f>
        <v>60</v>
      </c>
      <c r="J17" s="20"/>
    </row>
    <row r="18" spans="1:10" ht="23.25">
      <c r="A18" s="5">
        <f>SUM(A17,1)</f>
        <v>15</v>
      </c>
      <c r="B18" s="2">
        <v>44180</v>
      </c>
      <c r="C18" s="2" t="s">
        <v>173</v>
      </c>
      <c r="D18" s="2" t="s">
        <v>10</v>
      </c>
      <c r="E18" s="2" t="s">
        <v>4</v>
      </c>
      <c r="F18" s="8">
        <v>29</v>
      </c>
      <c r="G18" s="8">
        <v>45</v>
      </c>
      <c r="H18" s="8"/>
      <c r="I18" s="14">
        <f>SUM(F18:H18)</f>
        <v>74</v>
      </c>
      <c r="J18" s="20"/>
    </row>
    <row r="19" spans="1:10" ht="23.25">
      <c r="A19" s="5">
        <f>SUM(A18,1)</f>
        <v>16</v>
      </c>
      <c r="B19" s="2">
        <v>44188</v>
      </c>
      <c r="C19" s="2" t="s">
        <v>174</v>
      </c>
      <c r="D19" s="2" t="s">
        <v>79</v>
      </c>
      <c r="E19" s="2" t="s">
        <v>18</v>
      </c>
      <c r="F19" s="8">
        <v>18</v>
      </c>
      <c r="G19" s="8">
        <v>33</v>
      </c>
      <c r="H19" s="8"/>
      <c r="I19" s="14">
        <f>SUM(F19:H19)</f>
        <v>51</v>
      </c>
      <c r="J19" s="20"/>
    </row>
    <row r="20" spans="1:10" ht="23.25">
      <c r="A20" s="5">
        <f>SUM(A19,1)</f>
        <v>17</v>
      </c>
      <c r="B20" s="2">
        <v>44204</v>
      </c>
      <c r="C20" s="2" t="s">
        <v>175</v>
      </c>
      <c r="D20" s="2" t="s">
        <v>176</v>
      </c>
      <c r="E20" s="2" t="s">
        <v>177</v>
      </c>
      <c r="F20" s="8">
        <v>12</v>
      </c>
      <c r="G20" s="8">
        <v>24</v>
      </c>
      <c r="H20" s="8"/>
      <c r="I20" s="14">
        <f>SUM(F20:H20)</f>
        <v>36</v>
      </c>
      <c r="J20" s="20"/>
    </row>
    <row r="21" spans="1:10" ht="23.25">
      <c r="A21" s="5">
        <f>SUM(A20,1)</f>
        <v>18</v>
      </c>
      <c r="B21" s="2">
        <v>44212</v>
      </c>
      <c r="C21" s="2" t="s">
        <v>178</v>
      </c>
      <c r="D21" s="2" t="s">
        <v>63</v>
      </c>
      <c r="E21" s="2" t="s">
        <v>63</v>
      </c>
      <c r="F21" s="8">
        <v>14</v>
      </c>
      <c r="G21" s="8">
        <v>29</v>
      </c>
      <c r="H21" s="8"/>
      <c r="I21" s="14">
        <f>SUM(F21:H21)</f>
        <v>43</v>
      </c>
      <c r="J21" s="20"/>
    </row>
    <row r="22" spans="1:10" ht="23.25">
      <c r="A22" s="5">
        <f>SUM(A21,1)</f>
        <v>19</v>
      </c>
      <c r="B22" s="2">
        <v>44221</v>
      </c>
      <c r="C22" s="2" t="s">
        <v>52</v>
      </c>
      <c r="D22" s="2" t="s">
        <v>179</v>
      </c>
      <c r="E22" s="2" t="s">
        <v>180</v>
      </c>
      <c r="F22" s="8"/>
      <c r="G22" s="8">
        <v>23</v>
      </c>
      <c r="H22" s="8"/>
      <c r="I22" s="14">
        <f>SUM(F22:H22)</f>
        <v>23</v>
      </c>
      <c r="J22" s="20"/>
    </row>
    <row r="23" spans="1:10" ht="23.25">
      <c r="A23" s="5">
        <f>SUM(A22,1)</f>
        <v>20</v>
      </c>
      <c r="B23" s="2">
        <v>44229</v>
      </c>
      <c r="C23" s="2" t="s">
        <v>85</v>
      </c>
      <c r="D23" s="2" t="s">
        <v>79</v>
      </c>
      <c r="E23" s="2" t="s">
        <v>181</v>
      </c>
      <c r="F23" s="8">
        <v>15</v>
      </c>
      <c r="G23" s="8">
        <v>41</v>
      </c>
      <c r="H23" s="8"/>
      <c r="I23" s="14">
        <f>SUM(F23:H23)</f>
        <v>56</v>
      </c>
      <c r="J23" s="20"/>
    </row>
    <row r="24" spans="1:10" ht="23.25">
      <c r="A24" s="5">
        <f>SUM(A23,1)</f>
        <v>21</v>
      </c>
      <c r="B24" s="2">
        <v>44237</v>
      </c>
      <c r="C24" s="2" t="s">
        <v>182</v>
      </c>
      <c r="D24" s="2" t="s">
        <v>136</v>
      </c>
      <c r="E24" s="2" t="s">
        <v>183</v>
      </c>
      <c r="F24" s="8">
        <v>5</v>
      </c>
      <c r="G24" s="8">
        <v>36</v>
      </c>
      <c r="H24" s="8"/>
      <c r="I24" s="14">
        <f>SUM(F24:H24)</f>
        <v>41</v>
      </c>
      <c r="J24" s="20"/>
    </row>
    <row r="25" spans="1:10" ht="23.25">
      <c r="A25" s="5">
        <f>SUM(A24,1)</f>
        <v>22</v>
      </c>
      <c r="B25" s="2">
        <v>44238</v>
      </c>
      <c r="C25" s="2" t="s">
        <v>184</v>
      </c>
      <c r="D25" s="2" t="s">
        <v>60</v>
      </c>
      <c r="E25" s="2" t="s">
        <v>185</v>
      </c>
      <c r="F25" s="8">
        <v>15</v>
      </c>
      <c r="G25" s="8">
        <v>38</v>
      </c>
      <c r="H25" s="8"/>
      <c r="I25" s="14">
        <f>SUM(F25:H25)</f>
        <v>53</v>
      </c>
      <c r="J25" s="20"/>
    </row>
    <row r="26" spans="1:10" ht="23.25">
      <c r="A26" s="5">
        <f>SUM(A25,1)</f>
        <v>23</v>
      </c>
      <c r="B26" s="2">
        <v>44246</v>
      </c>
      <c r="C26" s="2" t="s">
        <v>186</v>
      </c>
      <c r="D26" s="2" t="s">
        <v>187</v>
      </c>
      <c r="E26" s="2" t="s">
        <v>188</v>
      </c>
      <c r="F26" s="8">
        <v>11</v>
      </c>
      <c r="G26" s="8">
        <v>20</v>
      </c>
      <c r="H26" s="8"/>
      <c r="I26" s="14">
        <f>SUM(F26:H26)</f>
        <v>31</v>
      </c>
      <c r="J26" s="20"/>
    </row>
    <row r="27" spans="1:10" ht="24" thickBot="1">
      <c r="A27" s="6">
        <f>SUM(A26,1)</f>
        <v>24</v>
      </c>
      <c r="B27" s="7">
        <v>44249</v>
      </c>
      <c r="C27" s="7" t="s">
        <v>37</v>
      </c>
      <c r="D27" s="7" t="s">
        <v>189</v>
      </c>
      <c r="E27" s="7" t="s">
        <v>190</v>
      </c>
      <c r="F27" s="24"/>
      <c r="G27" s="24"/>
      <c r="H27" s="24"/>
      <c r="I27" s="21"/>
      <c r="J27" s="22"/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J4" sqref="J4:J17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20.7109375" style="0" customWidth="1"/>
    <col min="4" max="4" width="21.140625" style="0" hidden="1" customWidth="1"/>
    <col min="5" max="5" width="20.421875" style="0" customWidth="1"/>
    <col min="6" max="7" width="10.00390625" style="0" bestFit="1" customWidth="1"/>
    <col min="8" max="8" width="8.7109375" style="0" customWidth="1"/>
    <col min="9" max="9" width="8.00390625" style="0" customWidth="1"/>
    <col min="10" max="10" width="24.7109375" style="0" bestFit="1" customWidth="1"/>
  </cols>
  <sheetData>
    <row r="1" ht="23.25">
      <c r="B1" s="1" t="s">
        <v>205</v>
      </c>
    </row>
    <row r="2" ht="13.5" thickBot="1"/>
    <row r="3" spans="1:10" ht="20.25">
      <c r="A3" s="3"/>
      <c r="B3" s="4" t="s">
        <v>66</v>
      </c>
      <c r="C3" s="4" t="s">
        <v>67</v>
      </c>
      <c r="D3" s="4" t="s">
        <v>68</v>
      </c>
      <c r="E3" s="4" t="s">
        <v>69</v>
      </c>
      <c r="F3" s="10" t="s">
        <v>70</v>
      </c>
      <c r="G3" s="10" t="s">
        <v>71</v>
      </c>
      <c r="H3" s="17" t="s">
        <v>72</v>
      </c>
      <c r="I3" s="18" t="s">
        <v>198</v>
      </c>
      <c r="J3" s="19" t="s">
        <v>199</v>
      </c>
    </row>
    <row r="4" spans="1:10" ht="23.25">
      <c r="A4" s="5">
        <v>1</v>
      </c>
      <c r="B4" s="2">
        <v>43762</v>
      </c>
      <c r="C4" s="2" t="s">
        <v>207</v>
      </c>
      <c r="D4" s="2" t="s">
        <v>219</v>
      </c>
      <c r="E4" s="2" t="s">
        <v>208</v>
      </c>
      <c r="F4" s="8">
        <v>0</v>
      </c>
      <c r="G4" s="8"/>
      <c r="H4" s="8"/>
      <c r="I4" s="14">
        <f>SUM(F4:H4)</f>
        <v>0</v>
      </c>
      <c r="J4" s="20"/>
    </row>
    <row r="5" spans="1:10" ht="23.25">
      <c r="A5" s="5">
        <f>SUM(A4,1)</f>
        <v>2</v>
      </c>
      <c r="B5" s="2">
        <v>43783</v>
      </c>
      <c r="C5" s="2" t="s">
        <v>216</v>
      </c>
      <c r="D5" s="2" t="s">
        <v>10</v>
      </c>
      <c r="E5" s="2" t="s">
        <v>217</v>
      </c>
      <c r="F5" s="8"/>
      <c r="G5" s="8"/>
      <c r="H5" s="8"/>
      <c r="I5" s="14"/>
      <c r="J5" s="20"/>
    </row>
    <row r="6" spans="1:10" ht="23.25">
      <c r="A6" s="5">
        <f>SUM(A5,1)</f>
        <v>3</v>
      </c>
      <c r="B6" s="2">
        <v>43916</v>
      </c>
      <c r="C6" s="2" t="s">
        <v>209</v>
      </c>
      <c r="D6" s="2" t="s">
        <v>210</v>
      </c>
      <c r="E6" s="2" t="s">
        <v>211</v>
      </c>
      <c r="F6" s="8">
        <v>4</v>
      </c>
      <c r="G6" s="8">
        <v>19</v>
      </c>
      <c r="H6" s="8"/>
      <c r="I6" s="14">
        <f>SUM(F6:H6)</f>
        <v>23</v>
      </c>
      <c r="J6" s="20"/>
    </row>
    <row r="7" spans="1:10" ht="23.25">
      <c r="A7" s="5">
        <f>SUM(A6,1)</f>
        <v>4</v>
      </c>
      <c r="B7" s="2">
        <v>43956</v>
      </c>
      <c r="C7" s="2" t="s">
        <v>3</v>
      </c>
      <c r="D7" s="2" t="s">
        <v>223</v>
      </c>
      <c r="E7" s="2" t="s">
        <v>206</v>
      </c>
      <c r="F7" s="8">
        <v>6</v>
      </c>
      <c r="G7" s="8">
        <v>15</v>
      </c>
      <c r="H7" s="8"/>
      <c r="I7" s="14">
        <f>SUM(F7:H7)</f>
        <v>21</v>
      </c>
      <c r="J7" s="20"/>
    </row>
    <row r="8" spans="1:10" ht="23.25">
      <c r="A8" s="5"/>
      <c r="B8" s="2">
        <v>44024</v>
      </c>
      <c r="C8" s="2" t="s">
        <v>13</v>
      </c>
      <c r="D8" s="2" t="s">
        <v>50</v>
      </c>
      <c r="E8" s="2" t="s">
        <v>10</v>
      </c>
      <c r="F8" s="8">
        <v>6</v>
      </c>
      <c r="G8" s="25">
        <v>34</v>
      </c>
      <c r="H8" s="8"/>
      <c r="I8" s="14">
        <f>SUM(F8:H8)</f>
        <v>40</v>
      </c>
      <c r="J8" s="20"/>
    </row>
    <row r="9" spans="1:10" ht="23.25">
      <c r="A9" s="5">
        <f>SUM(A7,1)</f>
        <v>5</v>
      </c>
      <c r="B9" s="2">
        <v>44029</v>
      </c>
      <c r="C9" s="2" t="s">
        <v>218</v>
      </c>
      <c r="D9" s="2" t="s">
        <v>25</v>
      </c>
      <c r="E9" s="2" t="s">
        <v>6</v>
      </c>
      <c r="F9" s="8">
        <v>5</v>
      </c>
      <c r="G9" s="8">
        <v>15</v>
      </c>
      <c r="H9" s="8"/>
      <c r="I9" s="14">
        <f>SUM(F9:H9)</f>
        <v>20</v>
      </c>
      <c r="J9" s="20"/>
    </row>
    <row r="10" spans="1:10" ht="23.25">
      <c r="A10" s="5">
        <f>SUM(A9,1)</f>
        <v>6</v>
      </c>
      <c r="B10" s="2">
        <v>44032</v>
      </c>
      <c r="C10" s="2" t="s">
        <v>40</v>
      </c>
      <c r="D10" s="2" t="s">
        <v>38</v>
      </c>
      <c r="E10" s="2" t="s">
        <v>220</v>
      </c>
      <c r="F10" s="8">
        <v>12</v>
      </c>
      <c r="G10" s="8">
        <v>38</v>
      </c>
      <c r="H10" s="8"/>
      <c r="I10" s="14">
        <f>SUM(F10:H10)</f>
        <v>50</v>
      </c>
      <c r="J10" s="20"/>
    </row>
    <row r="11" spans="1:10" ht="23.25">
      <c r="A11" s="5">
        <f>SUM(A10,1)</f>
        <v>7</v>
      </c>
      <c r="B11" s="2">
        <v>44053</v>
      </c>
      <c r="C11" s="2" t="s">
        <v>212</v>
      </c>
      <c r="D11" s="2" t="s">
        <v>221</v>
      </c>
      <c r="E11" s="2" t="s">
        <v>213</v>
      </c>
      <c r="F11" s="8">
        <v>0</v>
      </c>
      <c r="G11" s="8">
        <v>29</v>
      </c>
      <c r="H11" s="8"/>
      <c r="I11" s="14">
        <f>SUM(F11:H11)</f>
        <v>29</v>
      </c>
      <c r="J11" s="20"/>
    </row>
    <row r="12" spans="1:10" ht="23.25">
      <c r="A12" s="5">
        <f>SUM(A11,1)</f>
        <v>8</v>
      </c>
      <c r="B12" s="2">
        <v>44078</v>
      </c>
      <c r="C12" s="2" t="s">
        <v>214</v>
      </c>
      <c r="D12" s="2" t="s">
        <v>222</v>
      </c>
      <c r="E12" s="2" t="s">
        <v>215</v>
      </c>
      <c r="F12" s="8">
        <v>13</v>
      </c>
      <c r="G12" s="8">
        <v>23</v>
      </c>
      <c r="H12" s="8"/>
      <c r="I12" s="14">
        <f>SUM(F12:H12)</f>
        <v>36</v>
      </c>
      <c r="J12" s="20"/>
    </row>
    <row r="13" spans="1:10" ht="23.25">
      <c r="A13" s="5">
        <f>SUM(A12,1)</f>
        <v>9</v>
      </c>
      <c r="B13" s="2"/>
      <c r="C13" s="2"/>
      <c r="D13" s="2"/>
      <c r="E13" s="2"/>
      <c r="F13" s="8"/>
      <c r="G13" s="8"/>
      <c r="H13" s="8"/>
      <c r="I13" s="14">
        <f>SUM(F13:H13)</f>
        <v>0</v>
      </c>
      <c r="J13" s="20"/>
    </row>
    <row r="14" spans="1:10" ht="23.25">
      <c r="A14" s="5">
        <f>SUM(A13,1)</f>
        <v>10</v>
      </c>
      <c r="B14" s="2"/>
      <c r="C14" s="2"/>
      <c r="D14" s="2"/>
      <c r="E14" s="2"/>
      <c r="F14" s="8"/>
      <c r="G14" s="8"/>
      <c r="H14" s="8"/>
      <c r="I14" s="14">
        <f>SUM(F14:H14)</f>
        <v>0</v>
      </c>
      <c r="J14" s="20"/>
    </row>
    <row r="15" spans="1:10" ht="23.25">
      <c r="A15" s="5">
        <f>SUM(A14,1)</f>
        <v>11</v>
      </c>
      <c r="B15" s="2"/>
      <c r="C15" s="2"/>
      <c r="D15" s="2"/>
      <c r="E15" s="2"/>
      <c r="F15" s="8"/>
      <c r="G15" s="8"/>
      <c r="H15" s="8"/>
      <c r="I15" s="14">
        <f>SUM(F15:H15)</f>
        <v>0</v>
      </c>
      <c r="J15" s="20"/>
    </row>
    <row r="16" spans="1:10" ht="23.25">
      <c r="A16" s="5">
        <f>SUM(A15,1)</f>
        <v>12</v>
      </c>
      <c r="B16" s="2"/>
      <c r="C16" s="2"/>
      <c r="D16" s="2"/>
      <c r="E16" s="2"/>
      <c r="F16" s="8"/>
      <c r="G16" s="8"/>
      <c r="H16" s="8"/>
      <c r="I16" s="14">
        <f>SUM(F16:H16)</f>
        <v>0</v>
      </c>
      <c r="J16" s="20"/>
    </row>
    <row r="17" spans="1:10" ht="24" thickBot="1">
      <c r="A17" s="6">
        <f>SUM(A16,1)</f>
        <v>13</v>
      </c>
      <c r="B17" s="7"/>
      <c r="C17" s="7"/>
      <c r="D17" s="7"/>
      <c r="E17" s="7"/>
      <c r="F17" s="24"/>
      <c r="G17" s="24"/>
      <c r="H17" s="24"/>
      <c r="I17" s="21">
        <f>SUM(F17:H17)</f>
        <v>0</v>
      </c>
      <c r="J17" s="22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Владимир Бабев</cp:lastModifiedBy>
  <cp:lastPrinted>2007-06-21T08:35:02Z</cp:lastPrinted>
  <dcterms:created xsi:type="dcterms:W3CDTF">2006-12-14T20:04:42Z</dcterms:created>
  <dcterms:modified xsi:type="dcterms:W3CDTF">2007-06-21T08:39:48Z</dcterms:modified>
  <cp:category/>
  <cp:version/>
  <cp:contentType/>
  <cp:contentStatus/>
</cp:coreProperties>
</file>