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<sst xmlns="http://schemas.openxmlformats.org/spreadsheetml/2006/main" count="135" uniqueCount="14">
  <si>
    <t>Група</t>
  </si>
  <si>
    <t>ЗЗС</t>
  </si>
  <si>
    <t>контролно 1 (%)</t>
  </si>
  <si>
    <t>Писмен изпит(точки)</t>
  </si>
  <si>
    <t>допуснат устен</t>
  </si>
  <si>
    <t>S</t>
  </si>
  <si>
    <t>точки К1</t>
  </si>
  <si>
    <t>2 Курс</t>
  </si>
  <si>
    <t>2 курс</t>
  </si>
  <si>
    <t>Група 1</t>
  </si>
  <si>
    <t>Група 3</t>
  </si>
  <si>
    <t>Група 2</t>
  </si>
  <si>
    <t>Група 4</t>
  </si>
  <si>
    <t>Група 5</t>
  </si>
</sst>
</file>

<file path=xl/styles.xml><?xml version="1.0" encoding="utf-8"?>
<styleSheet xmlns="http://schemas.openxmlformats.org/spreadsheetml/2006/main">
  <numFmts count="2">
    <numFmt formatCode="GENERAL" numFmtId="164"/>
    <numFmt formatCode="#,##0" numFmtId="165"/>
  </numFmts>
  <fonts count="7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CCCCCC"/>
      </patternFill>
    </fill>
    <fill>
      <patternFill patternType="solid">
        <fgColor rgb="FFCCCCCC"/>
        <bgColor rgb="FFB7B7B7"/>
      </patternFill>
    </fill>
    <fill>
      <patternFill patternType="solid">
        <fgColor rgb="FFFFFFFF"/>
        <bgColor rgb="FFFFFFCC"/>
      </patternFill>
    </fill>
  </fills>
  <borders count="10">
    <border diagonalDown="false" diagonalUp="false">
      <left/>
      <right/>
      <top/>
      <bottom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/>
      <right style="thin"/>
      <top/>
      <bottom style="thin"/>
      <diagonal/>
    </border>
    <border diagonalDown="false" diagonalUp="false">
      <left style="thin"/>
      <right/>
      <top/>
      <bottom style="thin"/>
      <diagonal/>
    </border>
    <border diagonalDown="false" diagonalUp="false">
      <left/>
      <right style="thin"/>
      <top style="thin"/>
      <bottom/>
      <diagonal/>
    </border>
    <border diagonalDown="false" diagonalUp="false">
      <left style="thin"/>
      <right/>
      <top style="thin"/>
      <bottom/>
      <diagonal/>
    </border>
    <border diagonalDown="false" diagonalUp="false">
      <left/>
      <right/>
      <top style="thin"/>
      <bottom/>
      <diagonal/>
    </border>
    <border diagonalDown="false" diagonalUp="false">
      <left/>
      <right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2" fontId="4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3" fontId="4" numFmtId="165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6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6" numFmtId="164" xfId="0">
      <alignment horizontal="general" indent="0" shrinkToFit="false" textRotation="0" vertical="bottom" wrapText="true"/>
      <protection hidden="false" locked="true"/>
    </xf>
    <xf applyAlignment="true" applyBorder="true" applyFont="false" applyProtection="false" borderId="5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0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3" fillId="4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3" fillId="2" fontId="6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3" fillId="3" fontId="4" numFmtId="165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6" fillId="0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7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8" fillId="0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8" fillId="4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6" fillId="2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7" fillId="0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6" fillId="3" fontId="4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9" fillId="0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6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4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6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3" fontId="4" numFmtId="165" xfId="0">
      <alignment horizontal="general" indent="0" shrinkToFit="false" textRotation="0" vertical="bottom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dxfs count="1">
    <dxf>
      <font>
        <sz val="10"/>
        <color rgb="FF000000"/>
        <name val="Arial"/>
        <family val="2"/>
        <charset val="1"/>
      </font>
      <numFmt formatCode="GENERAL" numFmtId="164"/>
      <fill>
        <patternFill>
          <bgColor rgb="FF38761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42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Left" state="frozen" topLeftCell="A3" xSplit="0" ySplit="2"/>
      <selection activeCell="A1" activeCellId="0" pane="topLeft" sqref="A1"/>
      <selection activeCell="A1" activeCellId="0" pane="bottomLeft" sqref="A1"/>
    </sheetView>
  </sheetViews>
  <sheetFormatPr defaultRowHeight="12.1"/>
  <cols>
    <col collapsed="false" hidden="false" max="1" min="1" style="0" width="5.13775510204082"/>
    <col collapsed="false" hidden="false" max="2" min="2" style="0" width="7.64285714285714"/>
    <col collapsed="false" hidden="false" max="3" min="3" style="0" width="1.80102040816327"/>
    <col collapsed="false" hidden="false" max="4" min="4" style="0" width="2.0765306122449"/>
    <col collapsed="false" hidden="false" max="8" min="5" style="0" width="1.38775510204082"/>
    <col collapsed="false" hidden="false" max="9" min="9" style="0" width="2.22448979591837"/>
    <col collapsed="false" hidden="false" max="10" min="10" style="0" width="3.88775510204082"/>
    <col collapsed="false" hidden="false" max="12" min="11" style="0" width="3.19387755102041"/>
    <col collapsed="false" hidden="false" max="13" min="13" style="0" width="5.29081632653061"/>
    <col collapsed="false" hidden="false" max="14" min="14" style="0" width="10.4132653061225"/>
    <col collapsed="false" hidden="false" max="15" min="15" style="0" width="7.91836734693878"/>
    <col collapsed="false" hidden="false" max="1025" min="16" style="0" width="17.1326530612245"/>
  </cols>
  <sheetData>
    <row collapsed="false" customFormat="false" customHeight="true" hidden="false" ht="20.85" outlineLevel="0" r="1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4"/>
      <c r="J1" s="5" t="s">
        <v>2</v>
      </c>
      <c r="K1" s="5"/>
      <c r="L1" s="5"/>
      <c r="M1" s="6"/>
      <c r="N1" s="7" t="s">
        <v>3</v>
      </c>
      <c r="O1" s="8" t="s">
        <v>4</v>
      </c>
    </row>
    <row collapsed="false" customFormat="false" customHeight="false" hidden="false" ht="20.85" outlineLevel="0" r="2">
      <c r="A2" s="9"/>
      <c r="B2" s="10"/>
      <c r="C2" s="11" t="n">
        <v>1</v>
      </c>
      <c r="D2" s="11" t="n">
        <v>2</v>
      </c>
      <c r="E2" s="11" t="n">
        <v>3</v>
      </c>
      <c r="F2" s="11" t="n">
        <v>4</v>
      </c>
      <c r="G2" s="12" t="n">
        <v>5</v>
      </c>
      <c r="H2" s="12" t="n">
        <v>6</v>
      </c>
      <c r="I2" s="13" t="s">
        <v>5</v>
      </c>
      <c r="J2" s="11" t="n">
        <v>1</v>
      </c>
      <c r="K2" s="11" t="n">
        <v>2</v>
      </c>
      <c r="L2" s="11" t="n">
        <v>3</v>
      </c>
      <c r="M2" s="14" t="s">
        <v>6</v>
      </c>
      <c r="O2" s="8"/>
    </row>
    <row collapsed="false" customFormat="false" customHeight="false" hidden="false" ht="12.65" outlineLevel="0" r="3">
      <c r="A3" s="15" t="n">
        <v>44660</v>
      </c>
      <c r="B3" s="16" t="s">
        <v>7</v>
      </c>
      <c r="C3" s="17"/>
      <c r="D3" s="17"/>
      <c r="E3" s="17"/>
      <c r="F3" s="17"/>
      <c r="G3" s="18"/>
      <c r="H3" s="18"/>
      <c r="I3" s="19"/>
      <c r="J3" s="20" t="n">
        <v>10</v>
      </c>
      <c r="K3" s="17"/>
      <c r="L3" s="17"/>
      <c r="M3" s="21" t="n">
        <f aca="false">(40*SUM(J3:L3))/200</f>
        <v>2</v>
      </c>
      <c r="N3" s="0" t="n">
        <v>0</v>
      </c>
      <c r="O3" s="22" t="n">
        <f aca="false">IF(($I3&gt;2),1,IF(($M3&gt;=30),1,IF(($N3&gt;=30),1,0)))</f>
        <v>0</v>
      </c>
    </row>
    <row collapsed="false" customFormat="false" customHeight="false" hidden="false" ht="12.65" outlineLevel="0" r="4">
      <c r="A4" s="23" t="n">
        <v>44764</v>
      </c>
      <c r="B4" s="24" t="s">
        <v>7</v>
      </c>
      <c r="C4" s="25" t="n">
        <v>0</v>
      </c>
      <c r="D4" s="25"/>
      <c r="E4" s="25"/>
      <c r="F4" s="25"/>
      <c r="G4" s="26"/>
      <c r="H4" s="26"/>
      <c r="I4" s="27"/>
      <c r="J4" s="28" t="n">
        <v>10</v>
      </c>
      <c r="K4" s="25" t="n">
        <v>0</v>
      </c>
      <c r="L4" s="25" t="n">
        <v>0</v>
      </c>
      <c r="M4" s="29" t="n">
        <f aca="false">(40*SUM(J4:L4))/200</f>
        <v>2</v>
      </c>
      <c r="O4" s="22" t="n">
        <f aca="false">IF(($I4&gt;2),1,IF(($M4&gt;=30),1,IF(($N4&gt;=30),1,0)))</f>
        <v>0</v>
      </c>
    </row>
    <row collapsed="false" customFormat="false" customHeight="false" hidden="false" ht="12.65" outlineLevel="0" r="5">
      <c r="A5" s="23" t="n">
        <v>44847</v>
      </c>
      <c r="B5" s="24" t="s">
        <v>8</v>
      </c>
      <c r="C5" s="25" t="n">
        <v>1</v>
      </c>
      <c r="D5" s="25" t="n">
        <v>1</v>
      </c>
      <c r="E5" s="25" t="n">
        <v>1</v>
      </c>
      <c r="F5" s="25"/>
      <c r="G5" s="26"/>
      <c r="H5" s="26"/>
      <c r="I5" s="27" t="n">
        <f aca="false">SUM(C5:H5)</f>
        <v>3</v>
      </c>
      <c r="J5" s="28" t="n">
        <v>100</v>
      </c>
      <c r="K5" s="25" t="n">
        <v>95</v>
      </c>
      <c r="L5" s="25" t="n">
        <v>90</v>
      </c>
      <c r="M5" s="29" t="n">
        <f aca="false">(40*SUM(J5:L5))/200</f>
        <v>57</v>
      </c>
      <c r="O5" s="22" t="n">
        <f aca="false">IF(($I5&gt;2),1,IF(($M5&gt;=30),1,IF(($N5&gt;=30),1,0)))</f>
        <v>1</v>
      </c>
    </row>
    <row collapsed="false" customFormat="false" customHeight="false" hidden="false" ht="12.65" outlineLevel="0" r="6">
      <c r="A6" s="23" t="n">
        <v>44849</v>
      </c>
      <c r="B6" s="24" t="s">
        <v>8</v>
      </c>
      <c r="C6" s="25" t="n">
        <v>0</v>
      </c>
      <c r="D6" s="25"/>
      <c r="E6" s="25"/>
      <c r="F6" s="25"/>
      <c r="G6" s="26"/>
      <c r="H6" s="26"/>
      <c r="I6" s="27" t="n">
        <f aca="false">SUM(C6:H6)</f>
        <v>0</v>
      </c>
      <c r="J6" s="28"/>
      <c r="K6" s="25"/>
      <c r="L6" s="25"/>
      <c r="M6" s="29" t="n">
        <f aca="false">(40*SUM(J6:L6))/200</f>
        <v>0</v>
      </c>
      <c r="O6" s="22" t="n">
        <f aca="false">IF(($I6&gt;2),1,IF(($M6&gt;=30),1,IF(($N6&gt;=30),1,0)))</f>
        <v>0</v>
      </c>
    </row>
    <row collapsed="false" customFormat="false" customHeight="true" hidden="false" ht="14.15" outlineLevel="0" r="7">
      <c r="A7" s="23" t="n">
        <v>44863</v>
      </c>
      <c r="B7" s="24" t="s">
        <v>9</v>
      </c>
      <c r="C7" s="25"/>
      <c r="D7" s="25"/>
      <c r="E7" s="25"/>
      <c r="F7" s="25"/>
      <c r="G7" s="26"/>
      <c r="H7" s="26"/>
      <c r="I7" s="27" t="n">
        <f aca="false">SUM(C7:H7)</f>
        <v>0</v>
      </c>
      <c r="J7" s="28"/>
      <c r="K7" s="25"/>
      <c r="L7" s="25"/>
      <c r="M7" s="29" t="n">
        <f aca="false">(40*SUM(J7:L7))/200</f>
        <v>0</v>
      </c>
      <c r="O7" s="22" t="n">
        <f aca="false">IF(($I7&gt;2),1,IF(($M7&gt;=30),1,IF(($N7&gt;=30),1,0)))</f>
        <v>0</v>
      </c>
    </row>
    <row collapsed="false" customFormat="false" customHeight="true" hidden="false" ht="13.4" outlineLevel="0" r="8">
      <c r="A8" s="23" t="n">
        <v>44866</v>
      </c>
      <c r="B8" s="24" t="s">
        <v>10</v>
      </c>
      <c r="C8" s="25"/>
      <c r="D8" s="25"/>
      <c r="E8" s="25"/>
      <c r="F8" s="25"/>
      <c r="G8" s="26"/>
      <c r="H8" s="26"/>
      <c r="I8" s="27" t="n">
        <f aca="false">SUM(C8:H8)</f>
        <v>0</v>
      </c>
      <c r="J8" s="28"/>
      <c r="K8" s="25"/>
      <c r="L8" s="25"/>
      <c r="M8" s="29" t="n">
        <f aca="false">(40*SUM(J8:L8))/200</f>
        <v>0</v>
      </c>
      <c r="O8" s="22" t="n">
        <f aca="false">IF(($I8&gt;2),1,IF(($M8&gt;=30),1,IF(($N8&gt;=30),1,0)))</f>
        <v>0</v>
      </c>
    </row>
    <row collapsed="false" customFormat="false" customHeight="true" hidden="false" ht="14.15" outlineLevel="0" r="9">
      <c r="A9" s="23" t="n">
        <v>44868</v>
      </c>
      <c r="B9" s="24" t="s">
        <v>9</v>
      </c>
      <c r="C9" s="25"/>
      <c r="D9" s="25"/>
      <c r="E9" s="25"/>
      <c r="F9" s="25"/>
      <c r="G9" s="26"/>
      <c r="H9" s="26"/>
      <c r="I9" s="27" t="n">
        <f aca="false">SUM(C9:H9)</f>
        <v>0</v>
      </c>
      <c r="J9" s="28"/>
      <c r="K9" s="25"/>
      <c r="L9" s="25"/>
      <c r="M9" s="29" t="n">
        <f aca="false">(40*SUM(J9:L9))/200</f>
        <v>0</v>
      </c>
      <c r="O9" s="22" t="n">
        <f aca="false">IF(($I9&gt;2),1,IF(($M9&gt;=30),1,IF(($N9&gt;=30),1,0)))</f>
        <v>0</v>
      </c>
    </row>
    <row collapsed="false" customFormat="false" customHeight="false" hidden="false" ht="12.65" outlineLevel="0" r="10">
      <c r="A10" s="23" t="n">
        <v>44871</v>
      </c>
      <c r="B10" s="24" t="s">
        <v>8</v>
      </c>
      <c r="C10" s="25" t="n">
        <v>0</v>
      </c>
      <c r="D10" s="25" t="n">
        <v>0</v>
      </c>
      <c r="E10" s="25"/>
      <c r="F10" s="25"/>
      <c r="G10" s="26" t="n">
        <v>1</v>
      </c>
      <c r="H10" s="26"/>
      <c r="I10" s="27" t="n">
        <f aca="false">SUM(C10:H10)</f>
        <v>1</v>
      </c>
      <c r="J10" s="28" t="n">
        <v>0</v>
      </c>
      <c r="K10" s="25" t="n">
        <v>0</v>
      </c>
      <c r="L10" s="25" t="n">
        <v>0</v>
      </c>
      <c r="M10" s="29" t="n">
        <f aca="false">(40*SUM(J10:L10))/200</f>
        <v>0</v>
      </c>
      <c r="O10" s="22" t="n">
        <f aca="false">IF(($I10&gt;2),1,IF(($M10&gt;=30),1,IF(($N10&gt;=30),1,0)))</f>
        <v>0</v>
      </c>
    </row>
    <row collapsed="false" customFormat="false" customHeight="true" hidden="false" ht="11.9" outlineLevel="0" r="11">
      <c r="A11" s="23" t="n">
        <v>44880</v>
      </c>
      <c r="B11" s="24" t="s">
        <v>9</v>
      </c>
      <c r="C11" s="25"/>
      <c r="D11" s="25"/>
      <c r="E11" s="25"/>
      <c r="F11" s="25"/>
      <c r="G11" s="26"/>
      <c r="H11" s="26"/>
      <c r="I11" s="27" t="n">
        <f aca="false">SUM(C11:H11)</f>
        <v>0</v>
      </c>
      <c r="J11" s="28"/>
      <c r="K11" s="25"/>
      <c r="L11" s="25"/>
      <c r="M11" s="29" t="n">
        <f aca="false">(40*SUM(J11:L11))/200</f>
        <v>0</v>
      </c>
      <c r="O11" s="22" t="n">
        <f aca="false">IF(($I11&gt;2),1,IF(($M11&gt;=30),1,IF(($N11&gt;=30),1,0)))</f>
        <v>0</v>
      </c>
    </row>
    <row collapsed="false" customFormat="false" customHeight="false" hidden="false" ht="12.65" outlineLevel="0" r="12">
      <c r="A12" s="23" t="n">
        <v>44881</v>
      </c>
      <c r="B12" s="24" t="s">
        <v>8</v>
      </c>
      <c r="C12" s="25" t="n">
        <v>0</v>
      </c>
      <c r="D12" s="25" t="n">
        <v>0</v>
      </c>
      <c r="E12" s="25"/>
      <c r="F12" s="25"/>
      <c r="G12" s="26"/>
      <c r="H12" s="26"/>
      <c r="I12" s="27" t="n">
        <f aca="false">SUM(C12:H12)</f>
        <v>0</v>
      </c>
      <c r="J12" s="28"/>
      <c r="K12" s="25"/>
      <c r="L12" s="25"/>
      <c r="M12" s="29" t="n">
        <f aca="false">(40*SUM(J12:L12))/200</f>
        <v>0</v>
      </c>
      <c r="O12" s="22" t="n">
        <f aca="false">IF(($I12&gt;2),1,IF(($M12&gt;=30),1,IF(($N12&gt;=30),1,0)))</f>
        <v>0</v>
      </c>
    </row>
    <row collapsed="false" customFormat="false" customHeight="true" hidden="false" ht="11.15" outlineLevel="0" r="13">
      <c r="A13" s="23" t="n">
        <v>44882</v>
      </c>
      <c r="B13" s="24" t="s">
        <v>9</v>
      </c>
      <c r="C13" s="25"/>
      <c r="D13" s="25"/>
      <c r="E13" s="25"/>
      <c r="F13" s="25"/>
      <c r="G13" s="26"/>
      <c r="H13" s="26"/>
      <c r="I13" s="27" t="n">
        <f aca="false">SUM(C13:H13)</f>
        <v>0</v>
      </c>
      <c r="J13" s="28"/>
      <c r="K13" s="25"/>
      <c r="L13" s="25"/>
      <c r="M13" s="29" t="n">
        <f aca="false">(40*SUM(J13:L13))/200</f>
        <v>0</v>
      </c>
      <c r="O13" s="22" t="n">
        <f aca="false">IF(($I13&gt;2),1,IF(($M13&gt;=30),1,IF(($N13&gt;=30),1,0)))</f>
        <v>0</v>
      </c>
    </row>
    <row collapsed="false" customFormat="false" customHeight="true" hidden="false" ht="16.4" outlineLevel="0" r="14">
      <c r="A14" s="23" t="n">
        <v>44883</v>
      </c>
      <c r="B14" s="24" t="s">
        <v>11</v>
      </c>
      <c r="C14" s="25"/>
      <c r="D14" s="25"/>
      <c r="E14" s="25"/>
      <c r="F14" s="25"/>
      <c r="G14" s="26"/>
      <c r="H14" s="26"/>
      <c r="I14" s="27" t="n">
        <f aca="false">SUM(C14:H14)</f>
        <v>0</v>
      </c>
      <c r="J14" s="28"/>
      <c r="K14" s="25"/>
      <c r="L14" s="25"/>
      <c r="M14" s="29" t="n">
        <f aca="false">(40*SUM(J14:L14))/200</f>
        <v>0</v>
      </c>
      <c r="O14" s="22" t="n">
        <f aca="false">IF(($I14&gt;2),1,IF(($M14&gt;=30),1,IF(($N14&gt;=30),1,0)))</f>
        <v>0</v>
      </c>
    </row>
    <row collapsed="false" customFormat="false" customHeight="true" hidden="false" ht="17.15" outlineLevel="0" r="15">
      <c r="A15" s="23" t="n">
        <v>44885</v>
      </c>
      <c r="B15" s="24" t="s">
        <v>10</v>
      </c>
      <c r="C15" s="25"/>
      <c r="D15" s="25"/>
      <c r="E15" s="25"/>
      <c r="F15" s="25"/>
      <c r="G15" s="26"/>
      <c r="H15" s="26"/>
      <c r="I15" s="27" t="n">
        <f aca="false">SUM(C15:H15)</f>
        <v>0</v>
      </c>
      <c r="J15" s="28"/>
      <c r="K15" s="25"/>
      <c r="L15" s="25"/>
      <c r="M15" s="29" t="n">
        <f aca="false">(40*SUM(J15:L15))/200</f>
        <v>0</v>
      </c>
      <c r="O15" s="22" t="n">
        <f aca="false">IF(($I15&gt;2),1,IF(($M15&gt;=30),1,IF(($N15&gt;=30),1,0)))</f>
        <v>0</v>
      </c>
    </row>
    <row collapsed="false" customFormat="false" customHeight="false" hidden="false" ht="12.1" outlineLevel="0" r="16">
      <c r="A16" s="23" t="n">
        <v>44892</v>
      </c>
      <c r="B16" s="24"/>
      <c r="C16" s="25"/>
      <c r="D16" s="25" t="n">
        <v>0</v>
      </c>
      <c r="E16" s="25"/>
      <c r="F16" s="25"/>
      <c r="G16" s="26"/>
      <c r="H16" s="26"/>
      <c r="I16" s="27" t="n">
        <f aca="false">SUM(C16:H16)</f>
        <v>0</v>
      </c>
      <c r="J16" s="28"/>
      <c r="K16" s="25"/>
      <c r="L16" s="25"/>
      <c r="M16" s="29" t="n">
        <f aca="false">(40*SUM(J16:L16))/200</f>
        <v>0</v>
      </c>
      <c r="O16" s="22" t="n">
        <f aca="false">IF(($I16&gt;2),1,IF(($M16&gt;=30),1,IF(($N16&gt;=30),1,0)))</f>
        <v>0</v>
      </c>
    </row>
    <row collapsed="false" customFormat="false" customHeight="true" hidden="false" ht="13.4" outlineLevel="0" r="17">
      <c r="A17" s="23" t="n">
        <v>44894</v>
      </c>
      <c r="B17" s="24" t="s">
        <v>12</v>
      </c>
      <c r="C17" s="25"/>
      <c r="D17" s="25"/>
      <c r="E17" s="25"/>
      <c r="F17" s="25"/>
      <c r="G17" s="26"/>
      <c r="H17" s="26"/>
      <c r="I17" s="27" t="n">
        <f aca="false">SUM(C17:H17)</f>
        <v>0</v>
      </c>
      <c r="J17" s="28"/>
      <c r="K17" s="25"/>
      <c r="L17" s="25"/>
      <c r="M17" s="29" t="n">
        <f aca="false">(40*SUM(J17:L17))/200</f>
        <v>0</v>
      </c>
      <c r="O17" s="22" t="n">
        <f aca="false">IF(($I17&gt;2),1,IF(($M17&gt;=30),1,IF(($N17&gt;=30),1,0)))</f>
        <v>0</v>
      </c>
    </row>
    <row collapsed="false" customFormat="false" customHeight="true" hidden="false" ht="14.15" outlineLevel="0" r="18">
      <c r="A18" s="23" t="n">
        <v>44896</v>
      </c>
      <c r="B18" s="24" t="s">
        <v>11</v>
      </c>
      <c r="C18" s="25"/>
      <c r="D18" s="25"/>
      <c r="E18" s="25"/>
      <c r="F18" s="25"/>
      <c r="G18" s="26"/>
      <c r="H18" s="26"/>
      <c r="I18" s="27" t="n">
        <f aca="false">SUM(C18:H18)</f>
        <v>0</v>
      </c>
      <c r="J18" s="28"/>
      <c r="K18" s="25"/>
      <c r="L18" s="25"/>
      <c r="M18" s="29" t="n">
        <f aca="false">(40*SUM(J18:L18))/200</f>
        <v>0</v>
      </c>
      <c r="O18" s="22" t="n">
        <f aca="false">IF(($I18&gt;2),1,IF(($M18&gt;=30),1,IF(($N18&gt;=30),1,0)))</f>
        <v>0</v>
      </c>
    </row>
    <row collapsed="false" customFormat="false" customHeight="true" hidden="false" ht="12.65" outlineLevel="0" r="19">
      <c r="A19" s="23" t="n">
        <v>44902</v>
      </c>
      <c r="B19" s="24" t="s">
        <v>12</v>
      </c>
      <c r="C19" s="25"/>
      <c r="D19" s="25"/>
      <c r="E19" s="25"/>
      <c r="F19" s="25"/>
      <c r="G19" s="26"/>
      <c r="H19" s="26"/>
      <c r="I19" s="27" t="n">
        <f aca="false">SUM(C19:H19)</f>
        <v>0</v>
      </c>
      <c r="J19" s="28"/>
      <c r="K19" s="25"/>
      <c r="L19" s="25"/>
      <c r="M19" s="29" t="n">
        <f aca="false">(40*SUM(J19:L19))/200</f>
        <v>0</v>
      </c>
      <c r="O19" s="22" t="n">
        <f aca="false">IF(($I19&gt;2),1,IF(($M19&gt;=30),1,IF(($N19&gt;=30),1,0)))</f>
        <v>0</v>
      </c>
    </row>
    <row collapsed="false" customFormat="false" customHeight="true" hidden="false" ht="12.65" outlineLevel="0" r="20">
      <c r="A20" s="23" t="n">
        <v>44907</v>
      </c>
      <c r="B20" s="24" t="s">
        <v>9</v>
      </c>
      <c r="C20" s="25"/>
      <c r="D20" s="25"/>
      <c r="E20" s="25"/>
      <c r="F20" s="25"/>
      <c r="G20" s="26"/>
      <c r="H20" s="26"/>
      <c r="I20" s="27" t="n">
        <f aca="false">SUM(C20:H20)</f>
        <v>0</v>
      </c>
      <c r="J20" s="28"/>
      <c r="K20" s="25"/>
      <c r="L20" s="25"/>
      <c r="M20" s="29" t="n">
        <f aca="false">(40*SUM(J20:L20))/200</f>
        <v>0</v>
      </c>
      <c r="O20" s="22" t="n">
        <f aca="false">IF(($I20&gt;2),1,IF(($M20&gt;=30),1,IF(($N20&gt;=30),1,0)))</f>
        <v>0</v>
      </c>
    </row>
    <row collapsed="false" customFormat="false" customHeight="false" hidden="false" ht="12.65" outlineLevel="0" r="21">
      <c r="A21" s="23" t="n">
        <v>44908</v>
      </c>
      <c r="B21" s="24" t="s">
        <v>7</v>
      </c>
      <c r="C21" s="25" t="n">
        <v>0</v>
      </c>
      <c r="D21" s="25"/>
      <c r="E21" s="25"/>
      <c r="F21" s="25"/>
      <c r="G21" s="26"/>
      <c r="H21" s="26"/>
      <c r="I21" s="27"/>
      <c r="J21" s="28" t="n">
        <v>95</v>
      </c>
      <c r="K21" s="25" t="n">
        <v>85</v>
      </c>
      <c r="L21" s="25" t="n">
        <v>10</v>
      </c>
      <c r="M21" s="29" t="n">
        <f aca="false">(40*SUM(J21:L21))/200</f>
        <v>38</v>
      </c>
      <c r="N21" s="0" t="n">
        <v>20.5</v>
      </c>
      <c r="O21" s="22" t="n">
        <f aca="false">IF(($I21&gt;2),1,IF(($M21&gt;=30),1,IF(($N21&gt;=30),1,0)))</f>
        <v>1</v>
      </c>
    </row>
    <row collapsed="false" customFormat="false" customHeight="true" hidden="false" ht="14.15" outlineLevel="0" r="22">
      <c r="A22" s="23" t="n">
        <v>44911</v>
      </c>
      <c r="B22" s="24" t="s">
        <v>12</v>
      </c>
      <c r="C22" s="25"/>
      <c r="D22" s="25"/>
      <c r="E22" s="25"/>
      <c r="F22" s="25"/>
      <c r="G22" s="26"/>
      <c r="H22" s="26"/>
      <c r="I22" s="27" t="n">
        <f aca="false">SUM(C22:H22)</f>
        <v>0</v>
      </c>
      <c r="J22" s="28"/>
      <c r="K22" s="25"/>
      <c r="L22" s="25"/>
      <c r="M22" s="29" t="n">
        <f aca="false">(40*SUM(J22:L22))/200</f>
        <v>0</v>
      </c>
      <c r="O22" s="22" t="n">
        <f aca="false">IF(($I22&gt;2),1,IF(($M22&gt;=30),1,IF(($N22&gt;=30),1,0)))</f>
        <v>0</v>
      </c>
    </row>
    <row collapsed="false" customFormat="false" customHeight="true" hidden="false" ht="13.4" outlineLevel="0" r="23">
      <c r="A23" s="23" t="n">
        <v>44915</v>
      </c>
      <c r="B23" s="24" t="s">
        <v>12</v>
      </c>
      <c r="C23" s="25"/>
      <c r="D23" s="25"/>
      <c r="E23" s="25"/>
      <c r="F23" s="25"/>
      <c r="G23" s="26"/>
      <c r="H23" s="26"/>
      <c r="I23" s="27" t="n">
        <f aca="false">SUM(C23:H23)</f>
        <v>0</v>
      </c>
      <c r="J23" s="28"/>
      <c r="K23" s="25"/>
      <c r="L23" s="25"/>
      <c r="M23" s="29" t="n">
        <f aca="false">(40*SUM(J23:L23))/200</f>
        <v>0</v>
      </c>
      <c r="O23" s="22" t="n">
        <f aca="false">IF(($I23&gt;2),1,IF(($M23&gt;=30),1,IF(($N23&gt;=30),1,0)))</f>
        <v>0</v>
      </c>
    </row>
    <row collapsed="false" customFormat="false" customHeight="false" hidden="false" ht="12.65" outlineLevel="0" r="24">
      <c r="A24" s="23" t="n">
        <v>44916</v>
      </c>
      <c r="B24" s="24" t="s">
        <v>8</v>
      </c>
      <c r="C24" s="25" t="n">
        <v>0</v>
      </c>
      <c r="D24" s="25" t="n">
        <v>0</v>
      </c>
      <c r="E24" s="25"/>
      <c r="F24" s="25"/>
      <c r="G24" s="26"/>
      <c r="H24" s="26"/>
      <c r="I24" s="27" t="n">
        <f aca="false">SUM(C24:H24)</f>
        <v>0</v>
      </c>
      <c r="J24" s="28" t="n">
        <v>0</v>
      </c>
      <c r="K24" s="25" t="n">
        <v>0</v>
      </c>
      <c r="L24" s="25" t="n">
        <v>0</v>
      </c>
      <c r="M24" s="29" t="n">
        <f aca="false">(40*SUM(J24:L24))/200</f>
        <v>0</v>
      </c>
      <c r="O24" s="22" t="n">
        <f aca="false">IF(($I24&gt;2),1,IF(($M24&gt;=30),1,IF(($N24&gt;=30),1,0)))</f>
        <v>0</v>
      </c>
    </row>
    <row collapsed="false" customFormat="false" customHeight="true" hidden="false" ht="13.4" outlineLevel="0" r="25">
      <c r="A25" s="23" t="n">
        <v>44918</v>
      </c>
      <c r="B25" s="24" t="s">
        <v>9</v>
      </c>
      <c r="C25" s="25"/>
      <c r="D25" s="25"/>
      <c r="E25" s="25"/>
      <c r="F25" s="25"/>
      <c r="G25" s="26"/>
      <c r="H25" s="26"/>
      <c r="I25" s="27" t="n">
        <f aca="false">SUM(C25:H25)</f>
        <v>0</v>
      </c>
      <c r="J25" s="28"/>
      <c r="K25" s="25"/>
      <c r="L25" s="25"/>
      <c r="M25" s="29" t="n">
        <f aca="false">(40*SUM(J25:L25))/200</f>
        <v>0</v>
      </c>
      <c r="O25" s="22" t="n">
        <f aca="false">IF(($I25&gt;2),1,IF(($M25&gt;=30),1,IF(($N25&gt;=30),1,0)))</f>
        <v>0</v>
      </c>
    </row>
    <row collapsed="false" customFormat="false" customHeight="true" hidden="false" ht="14.15" outlineLevel="0" r="26">
      <c r="A26" s="23" t="n">
        <v>44919</v>
      </c>
      <c r="B26" s="24" t="s">
        <v>9</v>
      </c>
      <c r="C26" s="25"/>
      <c r="D26" s="25"/>
      <c r="E26" s="25"/>
      <c r="F26" s="25"/>
      <c r="G26" s="26"/>
      <c r="H26" s="26"/>
      <c r="I26" s="27" t="n">
        <f aca="false">SUM(C26:H26)</f>
        <v>0</v>
      </c>
      <c r="J26" s="28"/>
      <c r="K26" s="25"/>
      <c r="L26" s="25"/>
      <c r="M26" s="29" t="n">
        <f aca="false">(40*SUM(J26:L26))/200</f>
        <v>0</v>
      </c>
      <c r="O26" s="22" t="n">
        <f aca="false">IF(($I26&gt;2),1,IF(($M26&gt;=30),1,IF(($N26&gt;=30),1,0)))</f>
        <v>0</v>
      </c>
    </row>
    <row collapsed="false" customFormat="false" customHeight="false" hidden="false" ht="12.65" outlineLevel="0" r="27">
      <c r="A27" s="23" t="n">
        <v>44922</v>
      </c>
      <c r="B27" s="24" t="s">
        <v>7</v>
      </c>
      <c r="C27" s="25" t="n">
        <v>0</v>
      </c>
      <c r="D27" s="25"/>
      <c r="E27" s="25"/>
      <c r="F27" s="25"/>
      <c r="G27" s="26"/>
      <c r="H27" s="26"/>
      <c r="I27" s="27"/>
      <c r="J27" s="28"/>
      <c r="K27" s="25"/>
      <c r="L27" s="25"/>
      <c r="M27" s="29" t="n">
        <f aca="false">(40*SUM(J27:L27))/200</f>
        <v>0</v>
      </c>
      <c r="O27" s="22" t="n">
        <f aca="false">IF(($I27&gt;2),1,IF(($M27&gt;=30),1,IF(($N27&gt;=30),1,0)))</f>
        <v>0</v>
      </c>
    </row>
    <row collapsed="false" customFormat="false" customHeight="false" hidden="false" ht="12.65" outlineLevel="0" r="28">
      <c r="A28" s="23" t="n">
        <v>44925</v>
      </c>
      <c r="B28" s="24" t="s">
        <v>10</v>
      </c>
      <c r="C28" s="25"/>
      <c r="D28" s="25"/>
      <c r="E28" s="25"/>
      <c r="F28" s="25"/>
      <c r="G28" s="26"/>
      <c r="H28" s="26"/>
      <c r="I28" s="27" t="n">
        <f aca="false">SUM(C28:H28)</f>
        <v>0</v>
      </c>
      <c r="J28" s="28"/>
      <c r="K28" s="25"/>
      <c r="L28" s="25"/>
      <c r="M28" s="29" t="n">
        <f aca="false">(40*SUM(J28:L28))/200</f>
        <v>0</v>
      </c>
      <c r="O28" s="22" t="n">
        <f aca="false">IF(($I28&gt;2),1,IF(($M28&gt;=30),1,IF(($N28&gt;=30),1,0)))</f>
        <v>0</v>
      </c>
    </row>
    <row collapsed="false" customFormat="false" customHeight="false" hidden="false" ht="12.65" outlineLevel="0" r="29">
      <c r="A29" s="23" t="n">
        <v>44926</v>
      </c>
      <c r="B29" s="24" t="s">
        <v>12</v>
      </c>
      <c r="C29" s="25"/>
      <c r="D29" s="25"/>
      <c r="E29" s="25"/>
      <c r="F29" s="25"/>
      <c r="G29" s="26"/>
      <c r="H29" s="26"/>
      <c r="I29" s="27" t="n">
        <f aca="false">SUM(C29:H29)</f>
        <v>0</v>
      </c>
      <c r="J29" s="28"/>
      <c r="K29" s="25"/>
      <c r="L29" s="25"/>
      <c r="M29" s="29" t="n">
        <f aca="false">(40*SUM(J29:L29))/200</f>
        <v>0</v>
      </c>
      <c r="O29" s="22" t="n">
        <f aca="false">IF(($I29&gt;2),1,IF(($M29&gt;=30),1,IF(($N29&gt;=30),1,0)))</f>
        <v>0</v>
      </c>
    </row>
    <row collapsed="false" customFormat="false" customHeight="false" hidden="false" ht="12.65" outlineLevel="0" r="30">
      <c r="A30" s="23" t="n">
        <v>44928</v>
      </c>
      <c r="B30" s="24" t="s">
        <v>9</v>
      </c>
      <c r="C30" s="25" t="n">
        <v>1</v>
      </c>
      <c r="D30" s="25" t="n">
        <v>0</v>
      </c>
      <c r="E30" s="25"/>
      <c r="F30" s="25"/>
      <c r="G30" s="26"/>
      <c r="H30" s="26"/>
      <c r="I30" s="27" t="n">
        <f aca="false">SUM(C30:H30)</f>
        <v>1</v>
      </c>
      <c r="J30" s="28" t="n">
        <v>98</v>
      </c>
      <c r="K30" s="25" t="n">
        <v>75</v>
      </c>
      <c r="L30" s="25" t="n">
        <v>0</v>
      </c>
      <c r="M30" s="29" t="n">
        <f aca="false">(40*SUM(J30:L30))/200</f>
        <v>34.6</v>
      </c>
      <c r="N30" s="0" t="n">
        <v>25</v>
      </c>
      <c r="O30" s="22" t="n">
        <f aca="false">IF(($I30&gt;2),1,IF(($M30&gt;=30),1,IF(($N30&gt;=30),1,0)))</f>
        <v>1</v>
      </c>
    </row>
    <row collapsed="false" customFormat="false" customHeight="false" hidden="false" ht="12.65" outlineLevel="0" r="31">
      <c r="A31" s="23" t="n">
        <v>44929</v>
      </c>
      <c r="B31" s="24" t="s">
        <v>11</v>
      </c>
      <c r="C31" s="25" t="n">
        <v>1</v>
      </c>
      <c r="D31" s="25" t="n">
        <v>0</v>
      </c>
      <c r="E31" s="25"/>
      <c r="F31" s="25" t="n">
        <v>0</v>
      </c>
      <c r="G31" s="26"/>
      <c r="H31" s="26" t="n">
        <v>1</v>
      </c>
      <c r="I31" s="27" t="n">
        <f aca="false">SUM(C31:H31)</f>
        <v>2</v>
      </c>
      <c r="J31" s="28" t="n">
        <v>0</v>
      </c>
      <c r="K31" s="25" t="n">
        <v>0</v>
      </c>
      <c r="L31" s="25" t="n">
        <v>0</v>
      </c>
      <c r="M31" s="29" t="n">
        <f aca="false">(40*SUM(J31:L31))/200</f>
        <v>0</v>
      </c>
      <c r="N31" s="0" t="n">
        <v>0</v>
      </c>
      <c r="O31" s="22" t="n">
        <f aca="false">IF(($I31&gt;2),1,IF(($M31&gt;=30),1,IF(($N31&gt;=30),1,0)))</f>
        <v>0</v>
      </c>
    </row>
    <row collapsed="false" customFormat="false" customHeight="false" hidden="false" ht="12.65" outlineLevel="0" r="32">
      <c r="A32" s="23" t="n">
        <v>44930</v>
      </c>
      <c r="B32" s="24" t="s">
        <v>10</v>
      </c>
      <c r="C32" s="25" t="n">
        <v>0</v>
      </c>
      <c r="D32" s="25" t="n">
        <v>0</v>
      </c>
      <c r="E32" s="25"/>
      <c r="F32" s="25" t="n">
        <v>0</v>
      </c>
      <c r="G32" s="26" t="n">
        <v>0</v>
      </c>
      <c r="H32" s="26" t="n">
        <v>1</v>
      </c>
      <c r="I32" s="27" t="n">
        <f aca="false">SUM(C32:H32)</f>
        <v>1</v>
      </c>
      <c r="J32" s="28" t="n">
        <v>20</v>
      </c>
      <c r="K32" s="25" t="n">
        <v>0</v>
      </c>
      <c r="L32" s="25" t="n">
        <v>0</v>
      </c>
      <c r="M32" s="29" t="n">
        <f aca="false">(40*SUM(J32:L32))/200</f>
        <v>4</v>
      </c>
      <c r="N32" s="0" t="n">
        <v>25</v>
      </c>
      <c r="O32" s="22" t="n">
        <f aca="false">IF(($I32&gt;2),1,IF(($M32&gt;=30),1,IF(($N32&gt;=30),1,0)))</f>
        <v>0</v>
      </c>
    </row>
    <row collapsed="false" customFormat="false" customHeight="false" hidden="false" ht="12.65" outlineLevel="0" r="33">
      <c r="A33" s="23" t="n">
        <v>44931</v>
      </c>
      <c r="B33" s="24" t="s">
        <v>12</v>
      </c>
      <c r="C33" s="25" t="n">
        <v>1</v>
      </c>
      <c r="D33" s="25" t="n">
        <v>1</v>
      </c>
      <c r="E33" s="25" t="n">
        <v>1</v>
      </c>
      <c r="F33" s="25"/>
      <c r="G33" s="26" t="n">
        <v>1</v>
      </c>
      <c r="H33" s="26"/>
      <c r="I33" s="27" t="n">
        <f aca="false">SUM(C33:H33)</f>
        <v>4</v>
      </c>
      <c r="J33" s="28" t="n">
        <v>92</v>
      </c>
      <c r="K33" s="25" t="n">
        <v>40</v>
      </c>
      <c r="L33" s="25" t="n">
        <v>95</v>
      </c>
      <c r="M33" s="29" t="n">
        <f aca="false">(40*SUM(J33:L33))/200</f>
        <v>45.4</v>
      </c>
      <c r="O33" s="22" t="n">
        <f aca="false">IF(($I33&gt;2),1,IF(($M33&gt;=30),1,IF(($N33&gt;=30),1,0)))</f>
        <v>1</v>
      </c>
    </row>
    <row collapsed="false" customFormat="false" customHeight="false" hidden="false" ht="12.65" outlineLevel="0" r="34">
      <c r="A34" s="23" t="n">
        <v>44932</v>
      </c>
      <c r="B34" s="24" t="s">
        <v>13</v>
      </c>
      <c r="C34" s="25"/>
      <c r="D34" s="25" t="n">
        <v>1</v>
      </c>
      <c r="E34" s="25"/>
      <c r="F34" s="25"/>
      <c r="G34" s="26"/>
      <c r="H34" s="26"/>
      <c r="I34" s="27" t="n">
        <f aca="false">SUM(C34:H34)</f>
        <v>1</v>
      </c>
      <c r="J34" s="28" t="n">
        <v>100</v>
      </c>
      <c r="K34" s="25" t="n">
        <v>90</v>
      </c>
      <c r="L34" s="25" t="n">
        <v>100</v>
      </c>
      <c r="M34" s="29" t="n">
        <f aca="false">(40*SUM(J34:L34))/200</f>
        <v>58</v>
      </c>
      <c r="O34" s="22" t="n">
        <f aca="false">IF(($I34&gt;2),1,IF(($M34&gt;=30),1,IF(($N34&gt;=30),1,0)))</f>
        <v>1</v>
      </c>
    </row>
    <row collapsed="false" customFormat="false" customHeight="false" hidden="false" ht="12.65" outlineLevel="0" r="35">
      <c r="A35" s="23" t="n">
        <v>44933</v>
      </c>
      <c r="B35" s="24" t="s">
        <v>9</v>
      </c>
      <c r="C35" s="25"/>
      <c r="D35" s="25"/>
      <c r="E35" s="25"/>
      <c r="F35" s="25"/>
      <c r="G35" s="26"/>
      <c r="H35" s="26"/>
      <c r="I35" s="27" t="n">
        <f aca="false">SUM(C35:H35)</f>
        <v>0</v>
      </c>
      <c r="J35" s="28"/>
      <c r="K35" s="25"/>
      <c r="L35" s="25"/>
      <c r="M35" s="29" t="n">
        <f aca="false">(40*SUM(J35:L35))/200</f>
        <v>0</v>
      </c>
      <c r="O35" s="22" t="n">
        <f aca="false">IF(($I35&gt;2),1,IF(($M35&gt;=30),1,IF(($N35&gt;=30),1,0)))</f>
        <v>0</v>
      </c>
    </row>
    <row collapsed="false" customFormat="false" customHeight="false" hidden="false" ht="12.65" outlineLevel="0" r="36">
      <c r="A36" s="23" t="n">
        <v>44934</v>
      </c>
      <c r="B36" s="24" t="s">
        <v>11</v>
      </c>
      <c r="C36" s="25" t="n">
        <v>1</v>
      </c>
      <c r="D36" s="25" t="n">
        <v>1</v>
      </c>
      <c r="E36" s="25" t="n">
        <v>1</v>
      </c>
      <c r="F36" s="25"/>
      <c r="G36" s="26"/>
      <c r="H36" s="26"/>
      <c r="I36" s="27" t="n">
        <f aca="false">SUM(C36:H36)</f>
        <v>3</v>
      </c>
      <c r="J36" s="28" t="n">
        <v>100</v>
      </c>
      <c r="K36" s="25" t="n">
        <v>80</v>
      </c>
      <c r="L36" s="25" t="n">
        <v>90</v>
      </c>
      <c r="M36" s="29" t="n">
        <f aca="false">(40*SUM(J36:L36))/200</f>
        <v>54</v>
      </c>
      <c r="O36" s="22" t="n">
        <f aca="false">IF(($I36&gt;2),1,IF(($M36&gt;=30),1,IF(($N36&gt;=30),1,0)))</f>
        <v>1</v>
      </c>
    </row>
    <row collapsed="false" customFormat="false" customHeight="false" hidden="false" ht="12.65" outlineLevel="0" r="37">
      <c r="A37" s="23" t="n">
        <v>44935</v>
      </c>
      <c r="B37" s="24" t="s">
        <v>10</v>
      </c>
      <c r="C37" s="25"/>
      <c r="D37" s="25"/>
      <c r="E37" s="25"/>
      <c r="F37" s="25"/>
      <c r="G37" s="26"/>
      <c r="H37" s="26"/>
      <c r="I37" s="27" t="n">
        <f aca="false">SUM(C37:H37)</f>
        <v>0</v>
      </c>
      <c r="J37" s="28"/>
      <c r="K37" s="25"/>
      <c r="L37" s="25"/>
      <c r="M37" s="29" t="n">
        <f aca="false">(40*SUM(J37:L37))/200</f>
        <v>0</v>
      </c>
      <c r="O37" s="22" t="n">
        <f aca="false">IF(($I37&gt;2),1,IF(($M37&gt;=30),1,IF(($N37&gt;=30),1,0)))</f>
        <v>0</v>
      </c>
    </row>
    <row collapsed="false" customFormat="false" customHeight="false" hidden="false" ht="12.65" outlineLevel="0" r="38">
      <c r="A38" s="23" t="n">
        <v>44936</v>
      </c>
      <c r="B38" s="24" t="s">
        <v>12</v>
      </c>
      <c r="C38" s="25" t="n">
        <v>1</v>
      </c>
      <c r="D38" s="25"/>
      <c r="E38" s="25"/>
      <c r="F38" s="25"/>
      <c r="G38" s="26" t="n">
        <v>0</v>
      </c>
      <c r="H38" s="26" t="n">
        <v>1</v>
      </c>
      <c r="I38" s="27" t="n">
        <f aca="false">SUM(C38:H38)</f>
        <v>2</v>
      </c>
      <c r="J38" s="28" t="n">
        <v>10</v>
      </c>
      <c r="K38" s="25" t="n">
        <v>5</v>
      </c>
      <c r="L38" s="25" t="n">
        <v>20</v>
      </c>
      <c r="M38" s="29" t="n">
        <f aca="false">(40*SUM(J38:L38))/200</f>
        <v>7</v>
      </c>
      <c r="O38" s="22" t="n">
        <f aca="false">IF(($I38&gt;2),1,IF(($M38&gt;=30),1,IF(($N38&gt;=30),1,0)))</f>
        <v>0</v>
      </c>
    </row>
    <row collapsed="false" customFormat="false" customHeight="false" hidden="false" ht="12.65" outlineLevel="0" r="39">
      <c r="A39" s="23" t="n">
        <v>44937</v>
      </c>
      <c r="B39" s="24" t="s">
        <v>13</v>
      </c>
      <c r="C39" s="25"/>
      <c r="D39" s="25" t="n">
        <v>1</v>
      </c>
      <c r="E39" s="25"/>
      <c r="F39" s="25" t="n">
        <v>1</v>
      </c>
      <c r="G39" s="26"/>
      <c r="H39" s="26"/>
      <c r="I39" s="27" t="n">
        <f aca="false">SUM(C39:H39)</f>
        <v>2</v>
      </c>
      <c r="J39" s="28" t="n">
        <v>100</v>
      </c>
      <c r="K39" s="25" t="n">
        <v>90</v>
      </c>
      <c r="L39" s="25" t="n">
        <v>100</v>
      </c>
      <c r="M39" s="29" t="n">
        <f aca="false">(40*SUM(J39:L39))/200</f>
        <v>58</v>
      </c>
      <c r="N39" s="0" t="n">
        <v>36</v>
      </c>
      <c r="O39" s="22" t="n">
        <f aca="false">IF(($I39&gt;2),1,IF(($M39&gt;=30),1,IF(($N39&gt;=30),1,0)))</f>
        <v>1</v>
      </c>
    </row>
    <row collapsed="false" customFormat="false" customHeight="false" hidden="false" ht="12.65" outlineLevel="0" r="40">
      <c r="A40" s="23" t="n">
        <v>44938</v>
      </c>
      <c r="B40" s="24" t="s">
        <v>9</v>
      </c>
      <c r="C40" s="25"/>
      <c r="D40" s="25"/>
      <c r="E40" s="25"/>
      <c r="F40" s="25"/>
      <c r="G40" s="26"/>
      <c r="H40" s="26"/>
      <c r="I40" s="27" t="n">
        <f aca="false">SUM(C40:H40)</f>
        <v>0</v>
      </c>
      <c r="J40" s="28"/>
      <c r="K40" s="25"/>
      <c r="L40" s="25"/>
      <c r="M40" s="29" t="n">
        <f aca="false">(40*SUM(J40:L40))/200</f>
        <v>0</v>
      </c>
      <c r="O40" s="22" t="n">
        <f aca="false">IF(($I40&gt;2),1,IF(($M40&gt;=30),1,IF(($N40&gt;=30),1,0)))</f>
        <v>0</v>
      </c>
    </row>
    <row collapsed="false" customFormat="false" customHeight="false" hidden="false" ht="12.65" outlineLevel="0" r="41">
      <c r="A41" s="23" t="n">
        <v>44939</v>
      </c>
      <c r="B41" s="24" t="s">
        <v>11</v>
      </c>
      <c r="C41" s="25" t="n">
        <v>0</v>
      </c>
      <c r="D41" s="25" t="n">
        <v>0</v>
      </c>
      <c r="E41" s="25"/>
      <c r="F41" s="25"/>
      <c r="G41" s="26"/>
      <c r="H41" s="26"/>
      <c r="I41" s="27" t="n">
        <f aca="false">SUM(C41:H41)</f>
        <v>0</v>
      </c>
      <c r="J41" s="28"/>
      <c r="K41" s="25"/>
      <c r="L41" s="25"/>
      <c r="M41" s="29" t="n">
        <f aca="false">(40*SUM(J41:L41))/200</f>
        <v>0</v>
      </c>
      <c r="N41" s="0" t="n">
        <v>23</v>
      </c>
      <c r="O41" s="22" t="n">
        <f aca="false">IF(($I41&gt;2),1,IF(($M41&gt;=30),1,IF(($N41&gt;=30),1,0)))</f>
        <v>0</v>
      </c>
    </row>
    <row collapsed="false" customFormat="false" customHeight="false" hidden="false" ht="12.65" outlineLevel="0" r="42">
      <c r="A42" s="23" t="n">
        <v>44940</v>
      </c>
      <c r="B42" s="24" t="s">
        <v>10</v>
      </c>
      <c r="C42" s="25"/>
      <c r="D42" s="25"/>
      <c r="E42" s="25"/>
      <c r="F42" s="25"/>
      <c r="G42" s="26" t="n">
        <v>1</v>
      </c>
      <c r="H42" s="26"/>
      <c r="I42" s="27" t="n">
        <f aca="false">SUM(C42:H42)</f>
        <v>1</v>
      </c>
      <c r="J42" s="28"/>
      <c r="K42" s="25"/>
      <c r="L42" s="25"/>
      <c r="M42" s="29" t="n">
        <f aca="false">(40*SUM(J42:L42))/200</f>
        <v>0</v>
      </c>
      <c r="N42" s="0" t="n">
        <v>5</v>
      </c>
      <c r="O42" s="22" t="n">
        <f aca="false">IF(($I42&gt;2),1,IF(($M42&gt;=30),1,IF(($N42&gt;=30),1,0)))</f>
        <v>0</v>
      </c>
    </row>
    <row collapsed="false" customFormat="false" customHeight="false" hidden="false" ht="12.65" outlineLevel="0" r="43">
      <c r="A43" s="23" t="n">
        <v>44941</v>
      </c>
      <c r="B43" s="24" t="s">
        <v>12</v>
      </c>
      <c r="C43" s="25"/>
      <c r="D43" s="25"/>
      <c r="E43" s="25"/>
      <c r="F43" s="25"/>
      <c r="G43" s="26"/>
      <c r="H43" s="26"/>
      <c r="I43" s="27" t="n">
        <f aca="false">SUM(C43:H43)</f>
        <v>0</v>
      </c>
      <c r="J43" s="28"/>
      <c r="K43" s="25"/>
      <c r="L43" s="25"/>
      <c r="M43" s="29" t="n">
        <f aca="false">(40*SUM(J43:L43))/200</f>
        <v>0</v>
      </c>
      <c r="O43" s="22" t="n">
        <f aca="false">IF(($I43&gt;2),1,IF(($M43&gt;=30),1,IF(($N43&gt;=30),1,0)))</f>
        <v>0</v>
      </c>
    </row>
    <row collapsed="false" customFormat="false" customHeight="false" hidden="false" ht="12.65" outlineLevel="0" r="44">
      <c r="A44" s="23" t="n">
        <v>44942</v>
      </c>
      <c r="B44" s="24" t="s">
        <v>13</v>
      </c>
      <c r="C44" s="25" t="n">
        <v>0</v>
      </c>
      <c r="D44" s="25" t="n">
        <v>0</v>
      </c>
      <c r="E44" s="25"/>
      <c r="F44" s="25"/>
      <c r="G44" s="26" t="n">
        <v>0</v>
      </c>
      <c r="H44" s="26" t="n">
        <v>0</v>
      </c>
      <c r="I44" s="27" t="n">
        <f aca="false">SUM(C44:H44)</f>
        <v>0</v>
      </c>
      <c r="J44" s="28" t="n">
        <v>20</v>
      </c>
      <c r="K44" s="25" t="n">
        <v>5</v>
      </c>
      <c r="L44" s="25" t="n">
        <v>0</v>
      </c>
      <c r="M44" s="29" t="n">
        <f aca="false">(40*SUM(J44:L44))/200</f>
        <v>5</v>
      </c>
      <c r="N44" s="0" t="n">
        <v>16</v>
      </c>
      <c r="O44" s="22" t="n">
        <f aca="false">IF(($I44&gt;2),1,IF(($M44&gt;=30),1,IF(($N44&gt;=30),1,0)))</f>
        <v>0</v>
      </c>
    </row>
    <row collapsed="false" customFormat="false" customHeight="false" hidden="false" ht="12.65" outlineLevel="0" r="45">
      <c r="A45" s="23" t="n">
        <v>44943</v>
      </c>
      <c r="B45" s="24" t="s">
        <v>9</v>
      </c>
      <c r="C45" s="25" t="n">
        <v>0</v>
      </c>
      <c r="D45" s="25"/>
      <c r="E45" s="25"/>
      <c r="F45" s="25"/>
      <c r="G45" s="26" t="n">
        <v>0</v>
      </c>
      <c r="H45" s="26" t="n">
        <v>1</v>
      </c>
      <c r="I45" s="27" t="n">
        <f aca="false">SUM(C45:H45)</f>
        <v>1</v>
      </c>
      <c r="J45" s="28" t="n">
        <v>10</v>
      </c>
      <c r="K45" s="25" t="n">
        <v>0</v>
      </c>
      <c r="L45" s="25" t="n">
        <v>0</v>
      </c>
      <c r="M45" s="29" t="n">
        <f aca="false">(40*SUM(J45:L45))/200</f>
        <v>2</v>
      </c>
      <c r="N45" s="0" t="n">
        <v>12.25</v>
      </c>
      <c r="O45" s="22" t="n">
        <f aca="false">IF(($I45&gt;2),1,IF(($M45&gt;=30),1,IF(($N45&gt;=30),1,0)))</f>
        <v>0</v>
      </c>
    </row>
    <row collapsed="false" customFormat="false" customHeight="false" hidden="false" ht="12.65" outlineLevel="0" r="46">
      <c r="A46" s="23" t="n">
        <v>44944</v>
      </c>
      <c r="B46" s="24" t="s">
        <v>11</v>
      </c>
      <c r="C46" s="25" t="n">
        <v>1</v>
      </c>
      <c r="D46" s="25" t="n">
        <v>1</v>
      </c>
      <c r="E46" s="25"/>
      <c r="F46" s="25"/>
      <c r="G46" s="26"/>
      <c r="H46" s="26"/>
      <c r="I46" s="27" t="n">
        <f aca="false">SUM(C46:H46)</f>
        <v>2</v>
      </c>
      <c r="J46" s="28" t="n">
        <v>100</v>
      </c>
      <c r="K46" s="25" t="n">
        <v>55</v>
      </c>
      <c r="L46" s="25" t="n">
        <v>0</v>
      </c>
      <c r="M46" s="29" t="n">
        <f aca="false">(40*SUM(J46:L46))/200</f>
        <v>31</v>
      </c>
      <c r="N46" s="0" t="n">
        <v>26.5</v>
      </c>
      <c r="O46" s="22" t="n">
        <f aca="false">IF(($I46&gt;2),1,IF(($M46&gt;=30),1,IF(($N46&gt;=30),1,0)))</f>
        <v>1</v>
      </c>
    </row>
    <row collapsed="false" customFormat="false" customHeight="false" hidden="false" ht="12.65" outlineLevel="0" r="47">
      <c r="A47" s="23" t="n">
        <v>44945</v>
      </c>
      <c r="B47" s="24" t="s">
        <v>10</v>
      </c>
      <c r="C47" s="25" t="n">
        <v>0</v>
      </c>
      <c r="D47" s="25" t="n">
        <v>1</v>
      </c>
      <c r="E47" s="25" t="n">
        <v>0</v>
      </c>
      <c r="F47" s="25"/>
      <c r="G47" s="26" t="n">
        <v>1</v>
      </c>
      <c r="H47" s="26" t="n">
        <v>1</v>
      </c>
      <c r="I47" s="27" t="n">
        <f aca="false">SUM(C47:H47)</f>
        <v>3</v>
      </c>
      <c r="J47" s="28" t="n">
        <v>70</v>
      </c>
      <c r="K47" s="25" t="n">
        <v>20</v>
      </c>
      <c r="L47" s="25" t="n">
        <v>30</v>
      </c>
      <c r="M47" s="29" t="n">
        <f aca="false">(40*SUM(J47:L47))/200</f>
        <v>24</v>
      </c>
      <c r="N47" s="0" t="n">
        <v>4.5</v>
      </c>
      <c r="O47" s="22" t="n">
        <f aca="false">IF(($I47&gt;2),1,IF(($M47&gt;=30),1,IF(($N47&gt;=30),1,0)))</f>
        <v>1</v>
      </c>
    </row>
    <row collapsed="false" customFormat="false" customHeight="false" hidden="false" ht="12.65" outlineLevel="0" r="48">
      <c r="A48" s="23" t="n">
        <v>44946</v>
      </c>
      <c r="B48" s="24" t="s">
        <v>12</v>
      </c>
      <c r="C48" s="25"/>
      <c r="D48" s="25"/>
      <c r="E48" s="25"/>
      <c r="F48" s="25"/>
      <c r="G48" s="26"/>
      <c r="H48" s="26"/>
      <c r="I48" s="27" t="n">
        <f aca="false">SUM(C48:H48)</f>
        <v>0</v>
      </c>
      <c r="J48" s="28" t="n">
        <v>95</v>
      </c>
      <c r="K48" s="25" t="n">
        <v>50</v>
      </c>
      <c r="L48" s="25" t="n">
        <v>90</v>
      </c>
      <c r="M48" s="29" t="n">
        <f aca="false">(40*SUM(J48:L48))/200</f>
        <v>47</v>
      </c>
      <c r="O48" s="22" t="n">
        <f aca="false">IF(($I48&gt;2),1,IF(($M48&gt;=30),1,IF(($N48&gt;=30),1,0)))</f>
        <v>1</v>
      </c>
    </row>
    <row collapsed="false" customFormat="false" customHeight="false" hidden="false" ht="12.65" outlineLevel="0" r="49">
      <c r="A49" s="23" t="n">
        <v>44947</v>
      </c>
      <c r="B49" s="24" t="s">
        <v>13</v>
      </c>
      <c r="C49" s="25"/>
      <c r="D49" s="25"/>
      <c r="E49" s="25"/>
      <c r="F49" s="25"/>
      <c r="G49" s="26"/>
      <c r="H49" s="26"/>
      <c r="I49" s="27" t="n">
        <f aca="false">SUM(C49:H49)</f>
        <v>0</v>
      </c>
      <c r="J49" s="28"/>
      <c r="K49" s="25"/>
      <c r="L49" s="25"/>
      <c r="M49" s="29" t="n">
        <f aca="false">(40*SUM(J49:L49))/200</f>
        <v>0</v>
      </c>
      <c r="O49" s="22" t="n">
        <f aca="false">IF(($I49&gt;2),1,IF(($M49&gt;=30),1,IF(($N49&gt;=30),1,0)))</f>
        <v>0</v>
      </c>
    </row>
    <row collapsed="false" customFormat="false" customHeight="false" hidden="false" ht="12.65" outlineLevel="0" r="50">
      <c r="A50" s="23" t="n">
        <v>44948</v>
      </c>
      <c r="B50" s="24" t="s">
        <v>9</v>
      </c>
      <c r="C50" s="25"/>
      <c r="D50" s="25" t="n">
        <v>1</v>
      </c>
      <c r="E50" s="25" t="n">
        <v>1</v>
      </c>
      <c r="F50" s="25"/>
      <c r="G50" s="26"/>
      <c r="H50" s="26"/>
      <c r="I50" s="27" t="n">
        <f aca="false">SUM(C50:H50)</f>
        <v>2</v>
      </c>
      <c r="J50" s="28" t="n">
        <v>98</v>
      </c>
      <c r="K50" s="25" t="n">
        <v>85</v>
      </c>
      <c r="L50" s="25" t="n">
        <v>90</v>
      </c>
      <c r="M50" s="29" t="n">
        <f aca="false">(40*SUM(J50:L50))/200</f>
        <v>54.6</v>
      </c>
      <c r="O50" s="22" t="n">
        <f aca="false">IF(($I50&gt;2),1,IF(($M50&gt;=30),1,IF(($N50&gt;=30),1,0)))</f>
        <v>1</v>
      </c>
    </row>
    <row collapsed="false" customFormat="false" customHeight="false" hidden="false" ht="12.65" outlineLevel="0" r="51">
      <c r="A51" s="23" t="n">
        <v>44949</v>
      </c>
      <c r="B51" s="24" t="s">
        <v>11</v>
      </c>
      <c r="C51" s="25"/>
      <c r="D51" s="25"/>
      <c r="E51" s="25"/>
      <c r="F51" s="25"/>
      <c r="G51" s="26"/>
      <c r="H51" s="26"/>
      <c r="I51" s="27" t="n">
        <f aca="false">SUM(C51:H51)</f>
        <v>0</v>
      </c>
      <c r="J51" s="28"/>
      <c r="K51" s="25"/>
      <c r="L51" s="25"/>
      <c r="M51" s="29" t="n">
        <f aca="false">(40*SUM(J51:L51))/200</f>
        <v>0</v>
      </c>
      <c r="O51" s="22" t="n">
        <f aca="false">IF(($I51&gt;2),1,IF(($M51&gt;=30),1,IF(($N51&gt;=30),1,0)))</f>
        <v>0</v>
      </c>
    </row>
    <row collapsed="false" customFormat="false" customHeight="false" hidden="false" ht="12.65" outlineLevel="0" r="52">
      <c r="A52" s="23" t="n">
        <v>44950</v>
      </c>
      <c r="B52" s="24" t="s">
        <v>10</v>
      </c>
      <c r="C52" s="25" t="n">
        <v>0</v>
      </c>
      <c r="D52" s="25"/>
      <c r="E52" s="25"/>
      <c r="F52" s="25" t="n">
        <v>1</v>
      </c>
      <c r="G52" s="26"/>
      <c r="H52" s="26"/>
      <c r="I52" s="27" t="n">
        <f aca="false">SUM(C52:H52)</f>
        <v>1</v>
      </c>
      <c r="J52" s="28" t="n">
        <v>10</v>
      </c>
      <c r="K52" s="25" t="n">
        <v>100</v>
      </c>
      <c r="L52" s="25" t="n">
        <v>80</v>
      </c>
      <c r="M52" s="29" t="n">
        <f aca="false">(40*SUM(J52:L52))/200</f>
        <v>38</v>
      </c>
      <c r="N52" s="0" t="n">
        <v>13</v>
      </c>
      <c r="O52" s="22" t="n">
        <f aca="false">IF(($I52&gt;2),1,IF(($M52&gt;=30),1,IF(($N52&gt;=30),1,0)))</f>
        <v>1</v>
      </c>
    </row>
    <row collapsed="false" customFormat="false" customHeight="false" hidden="false" ht="12.65" outlineLevel="0" r="53">
      <c r="A53" s="23" t="n">
        <v>44952</v>
      </c>
      <c r="B53" s="24" t="s">
        <v>12</v>
      </c>
      <c r="C53" s="25"/>
      <c r="D53" s="25"/>
      <c r="E53" s="25"/>
      <c r="F53" s="25"/>
      <c r="G53" s="26"/>
      <c r="H53" s="26"/>
      <c r="I53" s="27" t="n">
        <f aca="false">SUM(C53:H53)</f>
        <v>0</v>
      </c>
      <c r="J53" s="28"/>
      <c r="K53" s="25"/>
      <c r="L53" s="25"/>
      <c r="M53" s="29" t="n">
        <f aca="false">(40*SUM(J53:L53))/200</f>
        <v>0</v>
      </c>
      <c r="O53" s="22" t="n">
        <f aca="false">IF(($I53&gt;2),1,IF(($M53&gt;=30),1,IF(($N53&gt;=30),1,0)))</f>
        <v>0</v>
      </c>
    </row>
    <row collapsed="false" customFormat="false" customHeight="false" hidden="false" ht="12.65" outlineLevel="0" r="54">
      <c r="A54" s="23" t="n">
        <v>44953</v>
      </c>
      <c r="B54" s="24" t="s">
        <v>13</v>
      </c>
      <c r="C54" s="25" t="n">
        <v>1</v>
      </c>
      <c r="D54" s="25" t="n">
        <v>0</v>
      </c>
      <c r="E54" s="25"/>
      <c r="F54" s="25"/>
      <c r="G54" s="26"/>
      <c r="H54" s="26"/>
      <c r="I54" s="27" t="n">
        <f aca="false">SUM(C54:H54)</f>
        <v>1</v>
      </c>
      <c r="J54" s="28" t="n">
        <v>70</v>
      </c>
      <c r="K54" s="25" t="n">
        <v>90</v>
      </c>
      <c r="L54" s="25" t="n">
        <v>100</v>
      </c>
      <c r="M54" s="29" t="n">
        <f aca="false">(40*SUM(J54:L54))/200</f>
        <v>52</v>
      </c>
      <c r="O54" s="22" t="n">
        <f aca="false">IF(($I54&gt;2),1,IF(($M54&gt;=30),1,IF(($N54&gt;=30),1,0)))</f>
        <v>1</v>
      </c>
    </row>
    <row collapsed="false" customFormat="false" customHeight="false" hidden="false" ht="12.65" outlineLevel="0" r="55">
      <c r="A55" s="23" t="n">
        <v>44954</v>
      </c>
      <c r="B55" s="24" t="s">
        <v>9</v>
      </c>
      <c r="C55" s="25" t="n">
        <v>1</v>
      </c>
      <c r="D55" s="25"/>
      <c r="E55" s="25"/>
      <c r="F55" s="25"/>
      <c r="G55" s="26"/>
      <c r="H55" s="26" t="n">
        <v>1</v>
      </c>
      <c r="I55" s="27" t="n">
        <f aca="false">SUM(C55:H55)</f>
        <v>2</v>
      </c>
      <c r="J55" s="28" t="n">
        <v>95</v>
      </c>
      <c r="K55" s="25" t="n">
        <v>10</v>
      </c>
      <c r="L55" s="25" t="n">
        <v>0</v>
      </c>
      <c r="M55" s="29" t="n">
        <f aca="false">(40*SUM(J55:L55))/200</f>
        <v>21</v>
      </c>
      <c r="N55" s="0" t="n">
        <v>9</v>
      </c>
      <c r="O55" s="22" t="n">
        <f aca="false">IF(($I55&gt;2),1,IF(($M55&gt;=30),1,IF(($N55&gt;=30),1,0)))</f>
        <v>0</v>
      </c>
    </row>
    <row collapsed="false" customFormat="false" customHeight="false" hidden="false" ht="12.65" outlineLevel="0" r="56">
      <c r="A56" s="23" t="n">
        <v>44955</v>
      </c>
      <c r="B56" s="24" t="s">
        <v>11</v>
      </c>
      <c r="C56" s="25" t="n">
        <v>0</v>
      </c>
      <c r="D56" s="25"/>
      <c r="E56" s="25"/>
      <c r="F56" s="25"/>
      <c r="G56" s="26"/>
      <c r="H56" s="26"/>
      <c r="I56" s="27" t="n">
        <f aca="false">SUM(C56:H56)</f>
        <v>0</v>
      </c>
      <c r="J56" s="28" t="n">
        <v>0</v>
      </c>
      <c r="K56" s="25" t="n">
        <v>0</v>
      </c>
      <c r="L56" s="25" t="n">
        <v>0</v>
      </c>
      <c r="M56" s="29" t="n">
        <f aca="false">(40*SUM(J56:L56))/200</f>
        <v>0</v>
      </c>
      <c r="N56" s="0" t="n">
        <v>18.75</v>
      </c>
      <c r="O56" s="22" t="n">
        <f aca="false">IF(($I56&gt;2),1,IF(($M56&gt;=30),1,IF(($N56&gt;=30),1,0)))</f>
        <v>0</v>
      </c>
    </row>
    <row collapsed="false" customFormat="false" customHeight="false" hidden="false" ht="12.65" outlineLevel="0" r="57">
      <c r="A57" s="23" t="n">
        <v>44956</v>
      </c>
      <c r="B57" s="24" t="s">
        <v>10</v>
      </c>
      <c r="C57" s="25"/>
      <c r="D57" s="25"/>
      <c r="E57" s="25"/>
      <c r="F57" s="25"/>
      <c r="G57" s="26" t="n">
        <v>1</v>
      </c>
      <c r="H57" s="26" t="n">
        <v>1</v>
      </c>
      <c r="I57" s="27" t="n">
        <f aca="false">SUM(C57:H57)</f>
        <v>2</v>
      </c>
      <c r="J57" s="28" t="n">
        <v>50</v>
      </c>
      <c r="K57" s="25" t="n">
        <v>0</v>
      </c>
      <c r="L57" s="25" t="n">
        <v>0</v>
      </c>
      <c r="M57" s="29" t="n">
        <f aca="false">(40*SUM(J57:L57))/200</f>
        <v>10</v>
      </c>
      <c r="N57" s="0" t="n">
        <v>23</v>
      </c>
      <c r="O57" s="22" t="n">
        <f aca="false">IF(($I57&gt;2),1,IF(($M57&gt;=30),1,IF(($N57&gt;=30),1,0)))</f>
        <v>0</v>
      </c>
    </row>
    <row collapsed="false" customFormat="false" customHeight="false" hidden="false" ht="12.65" outlineLevel="0" r="58">
      <c r="A58" s="23" t="n">
        <v>44957</v>
      </c>
      <c r="B58" s="24" t="s">
        <v>12</v>
      </c>
      <c r="C58" s="25"/>
      <c r="D58" s="25" t="n">
        <v>1</v>
      </c>
      <c r="E58" s="25"/>
      <c r="F58" s="25" t="n">
        <v>0</v>
      </c>
      <c r="G58" s="26"/>
      <c r="H58" s="26"/>
      <c r="I58" s="27" t="n">
        <f aca="false">SUM(C58:H58)</f>
        <v>1</v>
      </c>
      <c r="J58" s="28"/>
      <c r="K58" s="25"/>
      <c r="L58" s="25"/>
      <c r="M58" s="29" t="n">
        <f aca="false">(40*SUM(J58:L58))/200</f>
        <v>0</v>
      </c>
      <c r="N58" s="0" t="n">
        <v>0</v>
      </c>
      <c r="O58" s="22" t="n">
        <f aca="false">IF(($I58&gt;2),1,IF(($M58&gt;=30),1,IF(($N58&gt;=30),1,0)))</f>
        <v>0</v>
      </c>
    </row>
    <row collapsed="false" customFormat="false" customHeight="false" hidden="false" ht="12.65" outlineLevel="0" r="59">
      <c r="A59" s="23" t="n">
        <v>44958</v>
      </c>
      <c r="B59" s="24" t="s">
        <v>13</v>
      </c>
      <c r="C59" s="25" t="n">
        <v>0</v>
      </c>
      <c r="D59" s="25" t="n">
        <v>0</v>
      </c>
      <c r="E59" s="25"/>
      <c r="F59" s="25"/>
      <c r="G59" s="26"/>
      <c r="H59" s="26" t="n">
        <v>0</v>
      </c>
      <c r="I59" s="27" t="n">
        <f aca="false">SUM(C59:H59)</f>
        <v>0</v>
      </c>
      <c r="J59" s="28"/>
      <c r="K59" s="25"/>
      <c r="L59" s="25"/>
      <c r="M59" s="29" t="n">
        <f aca="false">(40*SUM(J59:L59))/200</f>
        <v>0</v>
      </c>
      <c r="N59" s="0" t="n">
        <v>5</v>
      </c>
      <c r="O59" s="22" t="n">
        <f aca="false">IF(($I59&gt;2),1,IF(($M59&gt;=30),1,IF(($N59&gt;=30),1,0)))</f>
        <v>0</v>
      </c>
    </row>
    <row collapsed="false" customFormat="false" customHeight="false" hidden="false" ht="12.65" outlineLevel="0" r="60">
      <c r="A60" s="23" t="n">
        <v>44959</v>
      </c>
      <c r="B60" s="24" t="s">
        <v>9</v>
      </c>
      <c r="C60" s="25"/>
      <c r="D60" s="25" t="n">
        <v>0</v>
      </c>
      <c r="E60" s="25"/>
      <c r="F60" s="25" t="n">
        <v>1</v>
      </c>
      <c r="G60" s="26" t="n">
        <v>0</v>
      </c>
      <c r="H60" s="26" t="n">
        <v>0</v>
      </c>
      <c r="I60" s="27" t="n">
        <f aca="false">SUM(C60:H60)</f>
        <v>1</v>
      </c>
      <c r="J60" s="28" t="n">
        <v>75</v>
      </c>
      <c r="K60" s="25" t="n">
        <v>0</v>
      </c>
      <c r="L60" s="25" t="n">
        <v>65</v>
      </c>
      <c r="M60" s="29" t="n">
        <f aca="false">(40*SUM(J60:L60))/200</f>
        <v>28</v>
      </c>
      <c r="N60" s="0" t="n">
        <v>14.5</v>
      </c>
      <c r="O60" s="22" t="n">
        <v>1</v>
      </c>
    </row>
    <row collapsed="false" customFormat="false" customHeight="false" hidden="false" ht="12.65" outlineLevel="0" r="61">
      <c r="A61" s="23" t="n">
        <v>44960</v>
      </c>
      <c r="B61" s="24" t="s">
        <v>11</v>
      </c>
      <c r="C61" s="25" t="n">
        <v>0</v>
      </c>
      <c r="D61" s="25"/>
      <c r="E61" s="25"/>
      <c r="F61" s="25"/>
      <c r="G61" s="26" t="n">
        <v>0</v>
      </c>
      <c r="H61" s="26"/>
      <c r="I61" s="27" t="n">
        <f aca="false">SUM(C61:H61)</f>
        <v>0</v>
      </c>
      <c r="J61" s="28"/>
      <c r="K61" s="25"/>
      <c r="L61" s="25"/>
      <c r="M61" s="29" t="n">
        <f aca="false">(40*SUM(J61:L61))/200</f>
        <v>0</v>
      </c>
      <c r="N61" s="0" t="n">
        <v>8</v>
      </c>
      <c r="O61" s="22" t="n">
        <f aca="false">IF(($I61&gt;2),1,IF(($M61&gt;=30),1,IF(($N61&gt;=30),1,0)))</f>
        <v>0</v>
      </c>
    </row>
    <row collapsed="false" customFormat="false" customHeight="false" hidden="false" ht="12.65" outlineLevel="0" r="62">
      <c r="A62" s="23" t="n">
        <v>44961</v>
      </c>
      <c r="B62" s="24" t="s">
        <v>10</v>
      </c>
      <c r="C62" s="25"/>
      <c r="D62" s="25"/>
      <c r="E62" s="25"/>
      <c r="F62" s="25"/>
      <c r="G62" s="26"/>
      <c r="H62" s="26"/>
      <c r="I62" s="27" t="n">
        <f aca="false">SUM(C62:H62)</f>
        <v>0</v>
      </c>
      <c r="J62" s="28"/>
      <c r="K62" s="25"/>
      <c r="L62" s="25"/>
      <c r="M62" s="29" t="n">
        <f aca="false">(40*SUM(J62:L62))/200</f>
        <v>0</v>
      </c>
      <c r="O62" s="22" t="n">
        <f aca="false">IF(($I62&gt;2),1,IF(($M62&gt;=30),1,IF(($N62&gt;=30),1,0)))</f>
        <v>0</v>
      </c>
    </row>
    <row collapsed="false" customFormat="false" customHeight="false" hidden="false" ht="12.65" outlineLevel="0" r="63">
      <c r="A63" s="23" t="n">
        <v>44962</v>
      </c>
      <c r="B63" s="24" t="s">
        <v>12</v>
      </c>
      <c r="C63" s="25" t="n">
        <v>0</v>
      </c>
      <c r="D63" s="25"/>
      <c r="E63" s="25" t="n">
        <v>0</v>
      </c>
      <c r="F63" s="25"/>
      <c r="G63" s="26"/>
      <c r="H63" s="26"/>
      <c r="I63" s="27" t="n">
        <f aca="false">SUM(C63:H63)</f>
        <v>0</v>
      </c>
      <c r="J63" s="28" t="n">
        <v>95</v>
      </c>
      <c r="K63" s="25" t="n">
        <v>90</v>
      </c>
      <c r="L63" s="25" t="n">
        <v>97</v>
      </c>
      <c r="M63" s="29" t="n">
        <f aca="false">(40*SUM(J63:L63))/200</f>
        <v>56.4</v>
      </c>
      <c r="N63" s="0" t="n">
        <v>30</v>
      </c>
      <c r="O63" s="22" t="n">
        <f aca="false">IF(($I63&gt;2),1,IF(($M63&gt;=30),1,IF(($N63&gt;=30),1,0)))</f>
        <v>1</v>
      </c>
    </row>
    <row collapsed="false" customFormat="false" customHeight="false" hidden="false" ht="12.65" outlineLevel="0" r="64">
      <c r="A64" s="23" t="n">
        <v>44963</v>
      </c>
      <c r="B64" s="24" t="s">
        <v>13</v>
      </c>
      <c r="C64" s="25"/>
      <c r="D64" s="25"/>
      <c r="E64" s="25"/>
      <c r="F64" s="25"/>
      <c r="G64" s="26"/>
      <c r="H64" s="26"/>
      <c r="I64" s="27" t="n">
        <f aca="false">SUM(C64:H64)</f>
        <v>0</v>
      </c>
      <c r="J64" s="28"/>
      <c r="K64" s="25"/>
      <c r="L64" s="25"/>
      <c r="M64" s="29" t="n">
        <f aca="false">(40*SUM(J64:L64))/200</f>
        <v>0</v>
      </c>
      <c r="O64" s="22" t="n">
        <f aca="false">IF(($I64&gt;2),1,IF(($M64&gt;=30),1,IF(($N64&gt;=30),1,0)))</f>
        <v>0</v>
      </c>
    </row>
    <row collapsed="false" customFormat="false" customHeight="false" hidden="false" ht="12.65" outlineLevel="0" r="65">
      <c r="A65" s="23" t="n">
        <v>44964</v>
      </c>
      <c r="B65" s="24" t="s">
        <v>9</v>
      </c>
      <c r="C65" s="25"/>
      <c r="D65" s="25"/>
      <c r="E65" s="25"/>
      <c r="F65" s="25"/>
      <c r="G65" s="26" t="n">
        <v>0</v>
      </c>
      <c r="H65" s="26"/>
      <c r="I65" s="27" t="n">
        <f aca="false">SUM(C65:H65)</f>
        <v>0</v>
      </c>
      <c r="J65" s="28" t="n">
        <v>5</v>
      </c>
      <c r="K65" s="25" t="n">
        <v>5</v>
      </c>
      <c r="L65" s="25" t="n">
        <v>0</v>
      </c>
      <c r="M65" s="29" t="n">
        <f aca="false">(40*SUM(J65:L65))/200</f>
        <v>2</v>
      </c>
      <c r="N65" s="0" t="n">
        <v>15.5</v>
      </c>
      <c r="O65" s="22" t="n">
        <f aca="false">IF(($I65&gt;2),1,IF(($M65&gt;=30),1,IF(($N65&gt;=30),1,0)))</f>
        <v>0</v>
      </c>
    </row>
    <row collapsed="false" customFormat="false" customHeight="false" hidden="false" ht="12.65" outlineLevel="0" r="66">
      <c r="A66" s="23" t="n">
        <v>44965</v>
      </c>
      <c r="B66" s="24" t="s">
        <v>11</v>
      </c>
      <c r="C66" s="25" t="n">
        <v>1</v>
      </c>
      <c r="D66" s="25"/>
      <c r="E66" s="25"/>
      <c r="F66" s="25"/>
      <c r="G66" s="26"/>
      <c r="H66" s="26"/>
      <c r="I66" s="27" t="n">
        <f aca="false">SUM(C66:H66)</f>
        <v>1</v>
      </c>
      <c r="J66" s="28" t="n">
        <v>85</v>
      </c>
      <c r="K66" s="25" t="n">
        <v>30</v>
      </c>
      <c r="L66" s="25" t="n">
        <v>100</v>
      </c>
      <c r="M66" s="29" t="n">
        <f aca="false">(40*SUM(J66:L66))/200</f>
        <v>43</v>
      </c>
      <c r="O66" s="22" t="n">
        <f aca="false">IF(($I66&gt;2),1,IF(($M66&gt;=30),1,IF(($N66&gt;=30),1,0)))</f>
        <v>1</v>
      </c>
    </row>
    <row collapsed="false" customFormat="false" customHeight="false" hidden="false" ht="12.65" outlineLevel="0" r="67">
      <c r="A67" s="23" t="n">
        <v>44966</v>
      </c>
      <c r="B67" s="24" t="s">
        <v>10</v>
      </c>
      <c r="C67" s="25"/>
      <c r="D67" s="25"/>
      <c r="E67" s="25"/>
      <c r="F67" s="25"/>
      <c r="G67" s="26"/>
      <c r="H67" s="26"/>
      <c r="I67" s="27" t="n">
        <f aca="false">SUM(C67:H67)</f>
        <v>0</v>
      </c>
      <c r="J67" s="28"/>
      <c r="K67" s="25"/>
      <c r="L67" s="25"/>
      <c r="M67" s="29" t="n">
        <f aca="false">(40*SUM(J67:L67))/200</f>
        <v>0</v>
      </c>
      <c r="O67" s="22" t="n">
        <f aca="false">IF(($I67&gt;2),1,IF(($M67&gt;=30),1,IF(($N67&gt;=30),1,0)))</f>
        <v>0</v>
      </c>
    </row>
    <row collapsed="false" customFormat="false" customHeight="false" hidden="false" ht="12.65" outlineLevel="0" r="68">
      <c r="A68" s="23" t="n">
        <v>44967</v>
      </c>
      <c r="B68" s="24" t="s">
        <v>12</v>
      </c>
      <c r="C68" s="25"/>
      <c r="D68" s="25"/>
      <c r="E68" s="25"/>
      <c r="F68" s="25"/>
      <c r="G68" s="26"/>
      <c r="H68" s="26"/>
      <c r="I68" s="27" t="n">
        <f aca="false">SUM(C68:H68)</f>
        <v>0</v>
      </c>
      <c r="J68" s="28"/>
      <c r="K68" s="25"/>
      <c r="L68" s="25"/>
      <c r="M68" s="29" t="n">
        <f aca="false">(40*SUM(J68:L68))/200</f>
        <v>0</v>
      </c>
      <c r="O68" s="22" t="n">
        <f aca="false">IF(($I68&gt;2),1,IF(($M68&gt;=30),1,IF(($N68&gt;=30),1,0)))</f>
        <v>0</v>
      </c>
    </row>
    <row collapsed="false" customFormat="false" customHeight="false" hidden="false" ht="12.65" outlineLevel="0" r="69">
      <c r="A69" s="23" t="n">
        <v>44968</v>
      </c>
      <c r="B69" s="24" t="s">
        <v>13</v>
      </c>
      <c r="C69" s="25" t="n">
        <v>1</v>
      </c>
      <c r="D69" s="25" t="n">
        <v>0</v>
      </c>
      <c r="E69" s="25"/>
      <c r="F69" s="25"/>
      <c r="G69" s="26" t="n">
        <v>1</v>
      </c>
      <c r="H69" s="26" t="n">
        <v>1</v>
      </c>
      <c r="I69" s="27" t="n">
        <f aca="false">SUM(C69:H69)</f>
        <v>3</v>
      </c>
      <c r="J69" s="28" t="n">
        <v>0</v>
      </c>
      <c r="K69" s="25" t="n">
        <v>0</v>
      </c>
      <c r="L69" s="25" t="n">
        <v>0</v>
      </c>
      <c r="M69" s="29" t="n">
        <f aca="false">(40*SUM(J69:L69))/200</f>
        <v>0</v>
      </c>
      <c r="N69" s="0" t="n">
        <v>36.5</v>
      </c>
      <c r="O69" s="22" t="n">
        <f aca="false">IF(($I69&gt;2),1,IF(($M69&gt;=30),1,IF(($N69&gt;=30),1,0)))</f>
        <v>1</v>
      </c>
    </row>
    <row collapsed="false" customFormat="false" customHeight="false" hidden="false" ht="12.65" outlineLevel="0" r="70">
      <c r="A70" s="23" t="n">
        <v>44969</v>
      </c>
      <c r="B70" s="24" t="s">
        <v>9</v>
      </c>
      <c r="C70" s="25"/>
      <c r="D70" s="25"/>
      <c r="E70" s="25"/>
      <c r="F70" s="25"/>
      <c r="G70" s="26"/>
      <c r="H70" s="26"/>
      <c r="I70" s="27" t="n">
        <f aca="false">SUM(C70:H70)</f>
        <v>0</v>
      </c>
      <c r="J70" s="28"/>
      <c r="K70" s="25"/>
      <c r="L70" s="25"/>
      <c r="M70" s="29" t="n">
        <f aca="false">(40*SUM(J70:L70))/200</f>
        <v>0</v>
      </c>
      <c r="O70" s="22" t="n">
        <f aca="false">IF(($I70&gt;2),1,IF(($M70&gt;=30),1,IF(($N70&gt;=30),1,0)))</f>
        <v>0</v>
      </c>
    </row>
    <row collapsed="false" customFormat="false" customHeight="false" hidden="false" ht="12.65" outlineLevel="0" r="71">
      <c r="A71" s="23" t="n">
        <v>44970</v>
      </c>
      <c r="B71" s="24" t="s">
        <v>11</v>
      </c>
      <c r="C71" s="25"/>
      <c r="D71" s="25"/>
      <c r="E71" s="25" t="n">
        <v>0</v>
      </c>
      <c r="F71" s="25"/>
      <c r="G71" s="26" t="n">
        <v>1</v>
      </c>
      <c r="H71" s="26"/>
      <c r="I71" s="27" t="n">
        <f aca="false">SUM(C71:H71)</f>
        <v>1</v>
      </c>
      <c r="J71" s="28" t="n">
        <v>0</v>
      </c>
      <c r="K71" s="25" t="n">
        <v>10</v>
      </c>
      <c r="L71" s="25" t="n">
        <v>0</v>
      </c>
      <c r="M71" s="29" t="n">
        <f aca="false">(40*SUM(J71:L71))/200</f>
        <v>2</v>
      </c>
      <c r="N71" s="0" t="n">
        <v>25.5</v>
      </c>
      <c r="O71" s="22" t="n">
        <f aca="false">IF(($I71&gt;2),1,IF(($M71&gt;=30),1,IF(($N71&gt;=30),1,0)))</f>
        <v>0</v>
      </c>
    </row>
    <row collapsed="false" customFormat="false" customHeight="false" hidden="false" ht="12.65" outlineLevel="0" r="72">
      <c r="A72" s="23" t="n">
        <v>44971</v>
      </c>
      <c r="B72" s="24" t="s">
        <v>10</v>
      </c>
      <c r="C72" s="25"/>
      <c r="D72" s="25"/>
      <c r="E72" s="25"/>
      <c r="F72" s="25"/>
      <c r="G72" s="26" t="n">
        <v>0</v>
      </c>
      <c r="H72" s="26"/>
      <c r="I72" s="27" t="n">
        <f aca="false">SUM(C72:H72)</f>
        <v>0</v>
      </c>
      <c r="J72" s="28"/>
      <c r="K72" s="25"/>
      <c r="L72" s="25"/>
      <c r="M72" s="29" t="n">
        <f aca="false">(40*SUM(J72:L72))/200</f>
        <v>0</v>
      </c>
      <c r="O72" s="22" t="n">
        <f aca="false">IF(($I72&gt;2),1,IF(($M72&gt;=30),1,IF(($N72&gt;=30),1,0)))</f>
        <v>0</v>
      </c>
    </row>
    <row collapsed="false" customFormat="false" customHeight="false" hidden="false" ht="12.65" outlineLevel="0" r="73">
      <c r="A73" s="23" t="n">
        <v>44972</v>
      </c>
      <c r="B73" s="24" t="s">
        <v>12</v>
      </c>
      <c r="C73" s="25"/>
      <c r="D73" s="25"/>
      <c r="E73" s="25"/>
      <c r="F73" s="25"/>
      <c r="G73" s="26"/>
      <c r="H73" s="26"/>
      <c r="I73" s="27" t="n">
        <f aca="false">SUM(C73:H73)</f>
        <v>0</v>
      </c>
      <c r="J73" s="28"/>
      <c r="K73" s="25"/>
      <c r="L73" s="25"/>
      <c r="M73" s="29" t="n">
        <f aca="false">(40*SUM(J73:L73))/200</f>
        <v>0</v>
      </c>
      <c r="O73" s="22" t="n">
        <f aca="false">IF(($I73&gt;2),1,IF(($M73&gt;=30),1,IF(($N73&gt;=30),1,0)))</f>
        <v>0</v>
      </c>
    </row>
    <row collapsed="false" customFormat="false" customHeight="false" hidden="false" ht="12.65" outlineLevel="0" r="74">
      <c r="A74" s="23" t="n">
        <v>44973</v>
      </c>
      <c r="B74" s="24" t="s">
        <v>13</v>
      </c>
      <c r="C74" s="25" t="n">
        <v>1</v>
      </c>
      <c r="D74" s="25" t="n">
        <v>0</v>
      </c>
      <c r="E74" s="25" t="n">
        <v>0</v>
      </c>
      <c r="F74" s="25"/>
      <c r="G74" s="26" t="n">
        <v>1</v>
      </c>
      <c r="H74" s="26" t="n">
        <v>1</v>
      </c>
      <c r="I74" s="27" t="n">
        <f aca="false">SUM(C74:H74)</f>
        <v>3</v>
      </c>
      <c r="J74" s="28" t="n">
        <v>25</v>
      </c>
      <c r="K74" s="25" t="n">
        <v>10</v>
      </c>
      <c r="L74" s="25" t="n">
        <v>90</v>
      </c>
      <c r="M74" s="29" t="n">
        <f aca="false">(40*SUM(J74:L74))/200</f>
        <v>25</v>
      </c>
      <c r="N74" s="0" t="n">
        <v>21.5</v>
      </c>
      <c r="O74" s="22" t="n">
        <f aca="false">IF(($I74&gt;2),1,IF(($M74&gt;=30),1,IF(($N74&gt;=30),1,0)))</f>
        <v>1</v>
      </c>
    </row>
    <row collapsed="false" customFormat="false" customHeight="false" hidden="false" ht="12.65" outlineLevel="0" r="75">
      <c r="A75" s="23" t="n">
        <v>44974</v>
      </c>
      <c r="B75" s="24" t="s">
        <v>9</v>
      </c>
      <c r="C75" s="25"/>
      <c r="D75" s="25" t="n">
        <v>0</v>
      </c>
      <c r="E75" s="25"/>
      <c r="F75" s="25"/>
      <c r="G75" s="26"/>
      <c r="H75" s="26"/>
      <c r="I75" s="27" t="n">
        <f aca="false">SUM(C75:H75)</f>
        <v>0</v>
      </c>
      <c r="J75" s="28" t="n">
        <v>95</v>
      </c>
      <c r="K75" s="25" t="n">
        <v>0</v>
      </c>
      <c r="L75" s="25" t="n">
        <v>95</v>
      </c>
      <c r="M75" s="29" t="n">
        <f aca="false">(40*SUM(J75:L75))/200</f>
        <v>38</v>
      </c>
      <c r="N75" s="0" t="n">
        <v>15</v>
      </c>
      <c r="O75" s="22" t="n">
        <f aca="false">IF(($I75&gt;2),1,IF(($M75&gt;=30),1,IF(($N75&gt;=30),1,0)))</f>
        <v>1</v>
      </c>
    </row>
    <row collapsed="false" customFormat="false" customHeight="false" hidden="false" ht="12.65" outlineLevel="0" r="76">
      <c r="A76" s="23" t="n">
        <v>44975</v>
      </c>
      <c r="B76" s="24" t="s">
        <v>11</v>
      </c>
      <c r="C76" s="25"/>
      <c r="D76" s="25"/>
      <c r="E76" s="25"/>
      <c r="F76" s="25"/>
      <c r="G76" s="26" t="n">
        <v>1</v>
      </c>
      <c r="H76" s="26" t="n">
        <v>1</v>
      </c>
      <c r="I76" s="27" t="n">
        <f aca="false">SUM(C76:H76)</f>
        <v>2</v>
      </c>
      <c r="J76" s="28" t="n">
        <v>0</v>
      </c>
      <c r="K76" s="25" t="n">
        <v>0</v>
      </c>
      <c r="L76" s="25" t="n">
        <v>0</v>
      </c>
      <c r="M76" s="29" t="n">
        <f aca="false">(40*SUM(J76:L76))/200</f>
        <v>0</v>
      </c>
      <c r="N76" s="0" t="n">
        <v>16</v>
      </c>
      <c r="O76" s="22" t="n">
        <f aca="false">IF(($I76&gt;2),1,IF(($M76&gt;=30),1,IF(($N76&gt;=30),1,0)))</f>
        <v>0</v>
      </c>
    </row>
    <row collapsed="false" customFormat="false" customHeight="false" hidden="false" ht="12.65" outlineLevel="0" r="77">
      <c r="A77" s="23" t="n">
        <v>44976</v>
      </c>
      <c r="B77" s="24" t="s">
        <v>10</v>
      </c>
      <c r="C77" s="25" t="n">
        <v>0</v>
      </c>
      <c r="D77" s="25" t="n">
        <v>0</v>
      </c>
      <c r="E77" s="25"/>
      <c r="F77" s="25" t="n">
        <v>0</v>
      </c>
      <c r="G77" s="26"/>
      <c r="H77" s="26"/>
      <c r="I77" s="27" t="n">
        <f aca="false">SUM(C77:H77)</f>
        <v>0</v>
      </c>
      <c r="J77" s="28" t="n">
        <v>100</v>
      </c>
      <c r="K77" s="25" t="n">
        <v>30</v>
      </c>
      <c r="L77" s="25" t="n">
        <v>60</v>
      </c>
      <c r="M77" s="29" t="n">
        <f aca="false">(40*SUM(J77:L77))/200</f>
        <v>38</v>
      </c>
      <c r="N77" s="0" t="n">
        <v>28</v>
      </c>
      <c r="O77" s="22" t="n">
        <f aca="false">IF(($I77&gt;2),1,IF(($M77&gt;=30),1,IF(($N77&gt;=30),1,0)))</f>
        <v>1</v>
      </c>
    </row>
    <row collapsed="false" customFormat="false" customHeight="false" hidden="false" ht="12.65" outlineLevel="0" r="78">
      <c r="A78" s="23" t="n">
        <v>44977</v>
      </c>
      <c r="B78" s="24" t="s">
        <v>12</v>
      </c>
      <c r="C78" s="25"/>
      <c r="D78" s="25"/>
      <c r="E78" s="25"/>
      <c r="F78" s="25"/>
      <c r="G78" s="26"/>
      <c r="H78" s="26"/>
      <c r="I78" s="27" t="n">
        <f aca="false">SUM(C78:H78)</f>
        <v>0</v>
      </c>
      <c r="J78" s="28"/>
      <c r="K78" s="25"/>
      <c r="L78" s="25"/>
      <c r="M78" s="29" t="n">
        <f aca="false">(40*SUM(J78:L78))/200</f>
        <v>0</v>
      </c>
      <c r="O78" s="22" t="n">
        <f aca="false">IF(($I78&gt;2),1,IF(($M78&gt;=30),1,IF(($N78&gt;=30),1,0)))</f>
        <v>0</v>
      </c>
    </row>
    <row collapsed="false" customFormat="false" customHeight="false" hidden="false" ht="12.65" outlineLevel="0" r="79">
      <c r="A79" s="23" t="n">
        <v>44978</v>
      </c>
      <c r="B79" s="24" t="s">
        <v>13</v>
      </c>
      <c r="C79" s="25"/>
      <c r="D79" s="25"/>
      <c r="E79" s="25"/>
      <c r="F79" s="25"/>
      <c r="G79" s="26"/>
      <c r="H79" s="26" t="n">
        <v>1</v>
      </c>
      <c r="I79" s="27" t="n">
        <f aca="false">SUM(C79:H79)</f>
        <v>1</v>
      </c>
      <c r="J79" s="28" t="n">
        <v>15</v>
      </c>
      <c r="K79" s="25" t="n">
        <v>10</v>
      </c>
      <c r="L79" s="25" t="n">
        <v>0</v>
      </c>
      <c r="M79" s="29" t="n">
        <f aca="false">(40*SUM(J79:L79))/200</f>
        <v>5</v>
      </c>
      <c r="N79" s="0" t="n">
        <v>14</v>
      </c>
      <c r="O79" s="22" t="n">
        <f aca="false">IF(($I79&gt;2),1,IF(($M79&gt;=30),1,IF(($N79&gt;=30),1,0)))</f>
        <v>0</v>
      </c>
    </row>
    <row collapsed="false" customFormat="false" customHeight="false" hidden="false" ht="12.65" outlineLevel="0" r="80">
      <c r="A80" s="23" t="n">
        <v>44979</v>
      </c>
      <c r="B80" s="24" t="s">
        <v>9</v>
      </c>
      <c r="C80" s="25" t="n">
        <v>1</v>
      </c>
      <c r="D80" s="25"/>
      <c r="E80" s="25"/>
      <c r="F80" s="25"/>
      <c r="G80" s="26"/>
      <c r="H80" s="26"/>
      <c r="I80" s="27" t="n">
        <f aca="false">SUM(C80:H80)</f>
        <v>1</v>
      </c>
      <c r="J80" s="28" t="n">
        <v>98</v>
      </c>
      <c r="K80" s="25" t="n">
        <v>98</v>
      </c>
      <c r="L80" s="25" t="n">
        <v>100</v>
      </c>
      <c r="M80" s="29" t="n">
        <f aca="false">(40*SUM(J80:L80))/200</f>
        <v>59.2</v>
      </c>
      <c r="O80" s="22" t="n">
        <f aca="false">IF(($I80&gt;2),1,IF(($M80&gt;=30),1,IF(($N80&gt;=30),1,0)))</f>
        <v>1</v>
      </c>
    </row>
    <row collapsed="false" customFormat="false" customHeight="false" hidden="false" ht="12.65" outlineLevel="0" r="81">
      <c r="A81" s="23" t="n">
        <v>44980</v>
      </c>
      <c r="B81" s="24" t="s">
        <v>11</v>
      </c>
      <c r="C81" s="25"/>
      <c r="D81" s="25"/>
      <c r="E81" s="25"/>
      <c r="F81" s="25"/>
      <c r="G81" s="26"/>
      <c r="H81" s="26"/>
      <c r="I81" s="27" t="n">
        <f aca="false">SUM(C81:H81)</f>
        <v>0</v>
      </c>
      <c r="J81" s="28" t="n">
        <v>70</v>
      </c>
      <c r="K81" s="25" t="n">
        <v>30</v>
      </c>
      <c r="L81" s="25" t="n">
        <v>0</v>
      </c>
      <c r="M81" s="29" t="n">
        <f aca="false">(40*SUM(J81:L81))/200</f>
        <v>20</v>
      </c>
      <c r="N81" s="0" t="n">
        <v>5.5</v>
      </c>
      <c r="O81" s="22" t="n">
        <f aca="false">IF(($I81&gt;2),1,IF(($M81&gt;=30),1,IF(($N81&gt;=30),1,0)))</f>
        <v>0</v>
      </c>
    </row>
    <row collapsed="false" customFormat="false" customHeight="false" hidden="false" ht="12.65" outlineLevel="0" r="82">
      <c r="A82" s="23" t="n">
        <v>44981</v>
      </c>
      <c r="B82" s="24" t="s">
        <v>10</v>
      </c>
      <c r="C82" s="25"/>
      <c r="D82" s="25"/>
      <c r="E82" s="25"/>
      <c r="F82" s="25"/>
      <c r="G82" s="26"/>
      <c r="H82" s="26"/>
      <c r="I82" s="27" t="n">
        <f aca="false">SUM(C82:H82)</f>
        <v>0</v>
      </c>
      <c r="J82" s="28"/>
      <c r="K82" s="25"/>
      <c r="L82" s="25"/>
      <c r="M82" s="29" t="n">
        <f aca="false">(40*SUM(J82:L82))/200</f>
        <v>0</v>
      </c>
      <c r="O82" s="22" t="n">
        <f aca="false">IF(($I82&gt;2),1,IF(($M82&gt;=30),1,IF(($N82&gt;=30),1,0)))</f>
        <v>0</v>
      </c>
    </row>
    <row collapsed="false" customFormat="false" customHeight="false" hidden="false" ht="12.65" outlineLevel="0" r="83">
      <c r="A83" s="23" t="n">
        <v>44982</v>
      </c>
      <c r="B83" s="24" t="s">
        <v>12</v>
      </c>
      <c r="C83" s="25" t="n">
        <v>0</v>
      </c>
      <c r="D83" s="25"/>
      <c r="E83" s="25" t="n">
        <v>0</v>
      </c>
      <c r="F83" s="25"/>
      <c r="G83" s="26" t="n">
        <v>1</v>
      </c>
      <c r="H83" s="26"/>
      <c r="I83" s="27" t="n">
        <f aca="false">SUM(C83:H83)</f>
        <v>1</v>
      </c>
      <c r="J83" s="28" t="n">
        <v>30</v>
      </c>
      <c r="K83" s="25" t="n">
        <v>20</v>
      </c>
      <c r="L83" s="25" t="n">
        <v>100</v>
      </c>
      <c r="M83" s="29" t="n">
        <f aca="false">(40*SUM(J83:L83))/200</f>
        <v>30</v>
      </c>
      <c r="N83" s="0" t="n">
        <v>30</v>
      </c>
      <c r="O83" s="22" t="n">
        <f aca="false">IF(($I83&gt;2),1,IF(($M83&gt;=30),1,IF(($N83&gt;=30),1,0)))</f>
        <v>1</v>
      </c>
    </row>
    <row collapsed="false" customFormat="false" customHeight="false" hidden="false" ht="12.65" outlineLevel="0" r="84">
      <c r="A84" s="23" t="n">
        <v>44983</v>
      </c>
      <c r="B84" s="24" t="s">
        <v>13</v>
      </c>
      <c r="C84" s="25" t="n">
        <v>0</v>
      </c>
      <c r="D84" s="25"/>
      <c r="E84" s="25" t="n">
        <v>0</v>
      </c>
      <c r="F84" s="25"/>
      <c r="G84" s="26" t="n">
        <v>1</v>
      </c>
      <c r="H84" s="26" t="n">
        <v>1</v>
      </c>
      <c r="I84" s="27" t="n">
        <f aca="false">SUM(C84:H84)</f>
        <v>2</v>
      </c>
      <c r="J84" s="28" t="n">
        <v>95</v>
      </c>
      <c r="K84" s="25" t="n">
        <v>25</v>
      </c>
      <c r="L84" s="25" t="n">
        <v>20</v>
      </c>
      <c r="M84" s="29" t="n">
        <f aca="false">(40*SUM(J84:L84))/200</f>
        <v>28</v>
      </c>
      <c r="N84" s="0" t="n">
        <v>30</v>
      </c>
      <c r="O84" s="22" t="n">
        <v>1</v>
      </c>
    </row>
    <row collapsed="false" customFormat="false" customHeight="false" hidden="false" ht="12.65" outlineLevel="0" r="85">
      <c r="A85" s="23" t="n">
        <v>44984</v>
      </c>
      <c r="B85" s="24" t="s">
        <v>9</v>
      </c>
      <c r="C85" s="25" t="n">
        <v>1</v>
      </c>
      <c r="D85" s="25" t="n">
        <v>0</v>
      </c>
      <c r="E85" s="25"/>
      <c r="F85" s="25"/>
      <c r="G85" s="26"/>
      <c r="H85" s="26"/>
      <c r="I85" s="27" t="n">
        <f aca="false">SUM(C85:H85)</f>
        <v>1</v>
      </c>
      <c r="J85" s="28" t="n">
        <v>100</v>
      </c>
      <c r="K85" s="25" t="n">
        <v>75</v>
      </c>
      <c r="L85" s="25" t="n">
        <v>0</v>
      </c>
      <c r="M85" s="29" t="n">
        <f aca="false">(40*SUM(J85:L85))/200</f>
        <v>35</v>
      </c>
      <c r="N85" s="0" t="n">
        <v>33</v>
      </c>
      <c r="O85" s="22" t="n">
        <f aca="false">IF(($I85&gt;2),1,IF(($M85&gt;=30),1,IF(($N85&gt;=30),1,0)))</f>
        <v>1</v>
      </c>
    </row>
    <row collapsed="false" customFormat="false" customHeight="false" hidden="false" ht="12.65" outlineLevel="0" r="86">
      <c r="A86" s="23" t="n">
        <v>44985</v>
      </c>
      <c r="B86" s="24" t="s">
        <v>11</v>
      </c>
      <c r="C86" s="25"/>
      <c r="D86" s="25" t="n">
        <v>0</v>
      </c>
      <c r="E86" s="25"/>
      <c r="F86" s="25"/>
      <c r="G86" s="26" t="n">
        <v>0</v>
      </c>
      <c r="H86" s="26" t="n">
        <v>1</v>
      </c>
      <c r="I86" s="27" t="n">
        <f aca="false">SUM(C86:H86)</f>
        <v>1</v>
      </c>
      <c r="J86" s="28" t="n">
        <v>0</v>
      </c>
      <c r="K86" s="25" t="n">
        <v>0</v>
      </c>
      <c r="L86" s="25" t="n">
        <v>0</v>
      </c>
      <c r="M86" s="29" t="n">
        <f aca="false">(40*SUM(J86:L86))/200</f>
        <v>0</v>
      </c>
      <c r="N86" s="0" t="n">
        <v>0</v>
      </c>
      <c r="O86" s="22" t="n">
        <f aca="false">IF(($I86&gt;2),1,IF(($M86&gt;=30),1,IF(($N86&gt;=30),1,0)))</f>
        <v>0</v>
      </c>
    </row>
    <row collapsed="false" customFormat="false" customHeight="false" hidden="false" ht="12.65" outlineLevel="0" r="87">
      <c r="A87" s="23" t="n">
        <v>44986</v>
      </c>
      <c r="B87" s="24" t="s">
        <v>10</v>
      </c>
      <c r="C87" s="25" t="n">
        <v>0</v>
      </c>
      <c r="D87" s="25" t="n">
        <v>1</v>
      </c>
      <c r="E87" s="25"/>
      <c r="F87" s="25"/>
      <c r="G87" s="26"/>
      <c r="H87" s="26"/>
      <c r="I87" s="27" t="n">
        <f aca="false">SUM(C87:H87)</f>
        <v>1</v>
      </c>
      <c r="J87" s="28" t="n">
        <v>30</v>
      </c>
      <c r="K87" s="25" t="n">
        <v>40</v>
      </c>
      <c r="L87" s="25" t="n">
        <v>95</v>
      </c>
      <c r="M87" s="29" t="n">
        <f aca="false">(40*SUM(J87:L87))/200</f>
        <v>33</v>
      </c>
      <c r="N87" s="0" t="n">
        <v>35</v>
      </c>
      <c r="O87" s="22" t="n">
        <f aca="false">IF(($I87&gt;2),1,IF(($M87&gt;=30),1,IF(($N87&gt;=30),1,0)))</f>
        <v>1</v>
      </c>
    </row>
    <row collapsed="false" customFormat="false" customHeight="false" hidden="false" ht="12.65" outlineLevel="0" r="88">
      <c r="A88" s="23" t="n">
        <v>44987</v>
      </c>
      <c r="B88" s="24" t="s">
        <v>12</v>
      </c>
      <c r="C88" s="25" t="n">
        <v>0</v>
      </c>
      <c r="D88" s="25"/>
      <c r="E88" s="25"/>
      <c r="F88" s="25"/>
      <c r="G88" s="26"/>
      <c r="H88" s="26"/>
      <c r="I88" s="27" t="n">
        <f aca="false">SUM(C88:H88)</f>
        <v>0</v>
      </c>
      <c r="J88" s="28"/>
      <c r="K88" s="25"/>
      <c r="L88" s="25"/>
      <c r="M88" s="29" t="n">
        <f aca="false">(40*SUM(J88:L88))/200</f>
        <v>0</v>
      </c>
      <c r="O88" s="22" t="n">
        <f aca="false">IF(($I88&gt;2),1,IF(($M88&gt;=30),1,IF(($N88&gt;=30),1,0)))</f>
        <v>0</v>
      </c>
    </row>
    <row collapsed="false" customFormat="false" customHeight="false" hidden="false" ht="12.65" outlineLevel="0" r="89">
      <c r="A89" s="23" t="n">
        <v>44988</v>
      </c>
      <c r="B89" s="24" t="s">
        <v>13</v>
      </c>
      <c r="C89" s="25"/>
      <c r="D89" s="25"/>
      <c r="E89" s="25"/>
      <c r="F89" s="25"/>
      <c r="G89" s="26" t="n">
        <v>0</v>
      </c>
      <c r="H89" s="26"/>
      <c r="I89" s="27" t="n">
        <f aca="false">SUM(C89:H89)</f>
        <v>0</v>
      </c>
      <c r="J89" s="28" t="n">
        <v>0</v>
      </c>
      <c r="K89" s="25" t="n">
        <v>0</v>
      </c>
      <c r="L89" s="25" t="n">
        <v>0</v>
      </c>
      <c r="M89" s="29" t="n">
        <f aca="false">(40*SUM(J89:L89))/200</f>
        <v>0</v>
      </c>
      <c r="N89" s="0" t="n">
        <v>8</v>
      </c>
      <c r="O89" s="22" t="n">
        <f aca="false">IF(($I89&gt;2),1,IF(($M89&gt;=30),1,IF(($N89&gt;=30),1,0)))</f>
        <v>0</v>
      </c>
    </row>
    <row collapsed="false" customFormat="false" customHeight="false" hidden="false" ht="12.65" outlineLevel="0" r="90">
      <c r="A90" s="23" t="n">
        <v>44989</v>
      </c>
      <c r="B90" s="24" t="s">
        <v>9</v>
      </c>
      <c r="C90" s="25" t="n">
        <v>0</v>
      </c>
      <c r="D90" s="25" t="n">
        <v>1</v>
      </c>
      <c r="E90" s="25"/>
      <c r="F90" s="25"/>
      <c r="G90" s="26"/>
      <c r="H90" s="26"/>
      <c r="I90" s="27" t="n">
        <f aca="false">SUM(C90:H90)</f>
        <v>1</v>
      </c>
      <c r="J90" s="28" t="n">
        <v>98</v>
      </c>
      <c r="K90" s="25" t="n">
        <v>10</v>
      </c>
      <c r="L90" s="25" t="n">
        <v>100</v>
      </c>
      <c r="M90" s="29" t="n">
        <f aca="false">(40*SUM(J90:L90))/200</f>
        <v>41.6</v>
      </c>
      <c r="N90" s="0" t="n">
        <v>13</v>
      </c>
      <c r="O90" s="22" t="n">
        <f aca="false">IF(($I90&gt;2),1,IF(($M90&gt;=30),1,IF(($N90&gt;=30),1,0)))</f>
        <v>1</v>
      </c>
    </row>
    <row collapsed="false" customFormat="false" customHeight="false" hidden="false" ht="12.65" outlineLevel="0" r="91">
      <c r="A91" s="23" t="n">
        <v>44990</v>
      </c>
      <c r="B91" s="24" t="s">
        <v>11</v>
      </c>
      <c r="C91" s="25" t="n">
        <v>1</v>
      </c>
      <c r="D91" s="25" t="n">
        <v>1</v>
      </c>
      <c r="E91" s="25"/>
      <c r="F91" s="25"/>
      <c r="G91" s="26" t="n">
        <v>1</v>
      </c>
      <c r="H91" s="26" t="n">
        <v>1</v>
      </c>
      <c r="I91" s="27" t="n">
        <f aca="false">SUM(C91:H91)</f>
        <v>4</v>
      </c>
      <c r="J91" s="28" t="n">
        <v>10</v>
      </c>
      <c r="K91" s="25" t="n">
        <v>20</v>
      </c>
      <c r="L91" s="25" t="n">
        <v>75</v>
      </c>
      <c r="M91" s="29" t="n">
        <f aca="false">(40*SUM(J91:L91))/200</f>
        <v>21</v>
      </c>
      <c r="N91" s="0" t="n">
        <v>22.5</v>
      </c>
      <c r="O91" s="22" t="n">
        <f aca="false">IF(($I91&gt;2),1,IF(($M91&gt;=30),1,IF(($N91&gt;=30),1,0)))</f>
        <v>1</v>
      </c>
    </row>
    <row collapsed="false" customFormat="false" customHeight="false" hidden="false" ht="12.65" outlineLevel="0" r="92">
      <c r="A92" s="23" t="n">
        <v>44991</v>
      </c>
      <c r="B92" s="24" t="s">
        <v>10</v>
      </c>
      <c r="C92" s="25" t="n">
        <v>0</v>
      </c>
      <c r="D92" s="25" t="n">
        <v>1</v>
      </c>
      <c r="E92" s="25"/>
      <c r="F92" s="25"/>
      <c r="G92" s="26" t="n">
        <v>1</v>
      </c>
      <c r="H92" s="26" t="n">
        <v>1</v>
      </c>
      <c r="I92" s="27" t="n">
        <f aca="false">SUM(C92:H92)</f>
        <v>3</v>
      </c>
      <c r="J92" s="28" t="n">
        <v>97</v>
      </c>
      <c r="K92" s="25" t="n">
        <v>20</v>
      </c>
      <c r="L92" s="25" t="n">
        <v>20</v>
      </c>
      <c r="M92" s="29" t="n">
        <f aca="false">(40*SUM(J92:L92))/200</f>
        <v>27.4</v>
      </c>
      <c r="O92" s="22" t="n">
        <f aca="false">IF(($I92&gt;2),1,IF(($M92&gt;=30),1,IF(($N92&gt;=30),1,0)))</f>
        <v>1</v>
      </c>
    </row>
    <row collapsed="false" customFormat="false" customHeight="false" hidden="false" ht="12.65" outlineLevel="0" r="93">
      <c r="A93" s="23" t="n">
        <v>44992</v>
      </c>
      <c r="B93" s="24" t="s">
        <v>12</v>
      </c>
      <c r="C93" s="25"/>
      <c r="D93" s="25"/>
      <c r="E93" s="25"/>
      <c r="F93" s="25"/>
      <c r="G93" s="26"/>
      <c r="H93" s="26"/>
      <c r="I93" s="27" t="n">
        <f aca="false">SUM(C93:H93)</f>
        <v>0</v>
      </c>
      <c r="J93" s="28" t="n">
        <v>85</v>
      </c>
      <c r="K93" s="25" t="n">
        <v>0</v>
      </c>
      <c r="L93" s="25" t="n">
        <v>85</v>
      </c>
      <c r="M93" s="29" t="n">
        <f aca="false">(40*SUM(J93:L93))/200</f>
        <v>34</v>
      </c>
      <c r="N93" s="0" t="n">
        <v>8</v>
      </c>
      <c r="O93" s="22" t="n">
        <f aca="false">IF(($I93&gt;2),1,IF(($M93&gt;=30),1,IF(($N93&gt;=30),1,0)))</f>
        <v>1</v>
      </c>
    </row>
    <row collapsed="false" customFormat="false" customHeight="false" hidden="false" ht="12.65" outlineLevel="0" r="94">
      <c r="A94" s="23" t="n">
        <v>44993</v>
      </c>
      <c r="B94" s="24" t="s">
        <v>13</v>
      </c>
      <c r="C94" s="25"/>
      <c r="D94" s="25"/>
      <c r="E94" s="25"/>
      <c r="F94" s="25"/>
      <c r="G94" s="26"/>
      <c r="H94" s="26"/>
      <c r="I94" s="27" t="n">
        <f aca="false">SUM(C94:H94)</f>
        <v>0</v>
      </c>
      <c r="J94" s="28"/>
      <c r="K94" s="25"/>
      <c r="L94" s="25"/>
      <c r="M94" s="29" t="n">
        <f aca="false">(40*SUM(J94:L94))/200</f>
        <v>0</v>
      </c>
      <c r="O94" s="22" t="n">
        <f aca="false">IF(($I94&gt;2),1,IF(($M94&gt;=30),1,IF(($N94&gt;=30),1,0)))</f>
        <v>0</v>
      </c>
    </row>
    <row collapsed="false" customFormat="false" customHeight="false" hidden="false" ht="12.65" outlineLevel="0" r="95">
      <c r="A95" s="23" t="n">
        <v>44994</v>
      </c>
      <c r="B95" s="24" t="s">
        <v>9</v>
      </c>
      <c r="C95" s="25"/>
      <c r="D95" s="25"/>
      <c r="E95" s="25"/>
      <c r="F95" s="25"/>
      <c r="G95" s="26"/>
      <c r="H95" s="26"/>
      <c r="I95" s="27" t="n">
        <f aca="false">SUM(C95:H95)</f>
        <v>0</v>
      </c>
      <c r="J95" s="28"/>
      <c r="K95" s="25"/>
      <c r="L95" s="25"/>
      <c r="M95" s="29" t="n">
        <f aca="false">(40*SUM(J95:L95))/200</f>
        <v>0</v>
      </c>
      <c r="O95" s="22" t="n">
        <f aca="false">IF(($I95&gt;2),1,IF(($M95&gt;=30),1,IF(($N95&gt;=30),1,0)))</f>
        <v>0</v>
      </c>
    </row>
    <row collapsed="false" customFormat="false" customHeight="false" hidden="false" ht="12.65" outlineLevel="0" r="96">
      <c r="A96" s="23" t="n">
        <v>44995</v>
      </c>
      <c r="B96" s="24" t="s">
        <v>11</v>
      </c>
      <c r="C96" s="25" t="n">
        <v>1</v>
      </c>
      <c r="D96" s="25"/>
      <c r="E96" s="25"/>
      <c r="F96" s="25"/>
      <c r="G96" s="26" t="n">
        <v>0</v>
      </c>
      <c r="H96" s="26" t="n">
        <v>1</v>
      </c>
      <c r="I96" s="27" t="n">
        <f aca="false">SUM(C96:H96)</f>
        <v>2</v>
      </c>
      <c r="J96" s="28" t="n">
        <v>65</v>
      </c>
      <c r="K96" s="25" t="n">
        <v>0</v>
      </c>
      <c r="L96" s="25" t="n">
        <v>0</v>
      </c>
      <c r="M96" s="29" t="n">
        <f aca="false">(40*SUM(J96:L96))/200</f>
        <v>13</v>
      </c>
      <c r="N96" s="0" t="n">
        <v>6</v>
      </c>
      <c r="O96" s="22" t="n">
        <f aca="false">IF(($I96&gt;2),1,IF(($M96&gt;=30),1,IF(($N96&gt;=30),1,0)))</f>
        <v>0</v>
      </c>
    </row>
    <row collapsed="false" customFormat="false" customHeight="false" hidden="false" ht="12.65" outlineLevel="0" r="97">
      <c r="A97" s="23" t="n">
        <v>44996</v>
      </c>
      <c r="B97" s="24" t="s">
        <v>10</v>
      </c>
      <c r="C97" s="25" t="n">
        <v>0</v>
      </c>
      <c r="D97" s="25" t="n">
        <v>0</v>
      </c>
      <c r="E97" s="25" t="n">
        <v>0</v>
      </c>
      <c r="F97" s="25"/>
      <c r="G97" s="26" t="n">
        <v>0</v>
      </c>
      <c r="H97" s="26"/>
      <c r="I97" s="27" t="n">
        <f aca="false">SUM(C97:H97)</f>
        <v>0</v>
      </c>
      <c r="J97" s="28" t="n">
        <v>50</v>
      </c>
      <c r="K97" s="25" t="n">
        <v>30</v>
      </c>
      <c r="L97" s="25" t="n">
        <v>0</v>
      </c>
      <c r="M97" s="29" t="n">
        <f aca="false">(40*SUM(J97:L97))/200</f>
        <v>16</v>
      </c>
      <c r="O97" s="22" t="n">
        <f aca="false">IF(($I97&gt;2),1,IF(($M97&gt;=30),1,IF(($N97&gt;=30),1,0)))</f>
        <v>0</v>
      </c>
    </row>
    <row collapsed="false" customFormat="false" customHeight="false" hidden="false" ht="12.65" outlineLevel="0" r="98">
      <c r="A98" s="23" t="n">
        <v>44997</v>
      </c>
      <c r="B98" s="24" t="s">
        <v>12</v>
      </c>
      <c r="C98" s="25"/>
      <c r="D98" s="25" t="n">
        <v>0</v>
      </c>
      <c r="E98" s="25"/>
      <c r="F98" s="25"/>
      <c r="G98" s="26"/>
      <c r="H98" s="26"/>
      <c r="I98" s="27" t="n">
        <f aca="false">SUM(C98:H98)</f>
        <v>0</v>
      </c>
      <c r="J98" s="28" t="n">
        <v>0</v>
      </c>
      <c r="K98" s="25" t="n">
        <v>0</v>
      </c>
      <c r="L98" s="25" t="n">
        <v>0</v>
      </c>
      <c r="M98" s="29" t="n">
        <f aca="false">(40*SUM(J98:L98))/200</f>
        <v>0</v>
      </c>
      <c r="N98" s="0" t="n">
        <v>0</v>
      </c>
      <c r="O98" s="22" t="n">
        <f aca="false">IF(($I98&gt;2),1,IF(($M98&gt;=30),1,IF(($N98&gt;=30),1,0)))</f>
        <v>0</v>
      </c>
    </row>
    <row collapsed="false" customFormat="false" customHeight="false" hidden="false" ht="12.65" outlineLevel="0" r="99">
      <c r="A99" s="23" t="n">
        <v>44998</v>
      </c>
      <c r="B99" s="24" t="s">
        <v>13</v>
      </c>
      <c r="C99" s="25"/>
      <c r="D99" s="25"/>
      <c r="E99" s="25"/>
      <c r="F99" s="25"/>
      <c r="G99" s="26" t="n">
        <v>0</v>
      </c>
      <c r="H99" s="26" t="n">
        <v>0</v>
      </c>
      <c r="I99" s="27" t="n">
        <f aca="false">SUM(C99:H99)</f>
        <v>0</v>
      </c>
      <c r="J99" s="28" t="n">
        <v>20</v>
      </c>
      <c r="K99" s="25" t="n">
        <v>25</v>
      </c>
      <c r="L99" s="25" t="n">
        <v>0</v>
      </c>
      <c r="M99" s="29" t="n">
        <f aca="false">(40*SUM(J99:L99))/200</f>
        <v>9</v>
      </c>
      <c r="N99" s="0" t="n">
        <v>14.5</v>
      </c>
      <c r="O99" s="22" t="n">
        <f aca="false">IF(($I99&gt;2),1,IF(($M99&gt;=30),1,IF(($N99&gt;=30),1,0)))</f>
        <v>0</v>
      </c>
    </row>
    <row collapsed="false" customFormat="false" customHeight="false" hidden="false" ht="12.65" outlineLevel="0" r="100">
      <c r="A100" s="23" t="n">
        <v>44999</v>
      </c>
      <c r="B100" s="24" t="s">
        <v>9</v>
      </c>
      <c r="C100" s="25" t="n">
        <v>0</v>
      </c>
      <c r="D100" s="25"/>
      <c r="E100" s="25" t="n">
        <v>0</v>
      </c>
      <c r="F100" s="25"/>
      <c r="G100" s="26" t="n">
        <v>1</v>
      </c>
      <c r="H100" s="26"/>
      <c r="I100" s="27" t="n">
        <f aca="false">SUM(C100:H100)</f>
        <v>1</v>
      </c>
      <c r="J100" s="28" t="n">
        <v>90</v>
      </c>
      <c r="K100" s="25" t="n">
        <v>0</v>
      </c>
      <c r="L100" s="25" t="n">
        <v>90</v>
      </c>
      <c r="M100" s="29" t="n">
        <f aca="false">(40*SUM(J100:L100))/200</f>
        <v>36</v>
      </c>
      <c r="N100" s="0" t="n">
        <v>30</v>
      </c>
      <c r="O100" s="22" t="n">
        <f aca="false">IF(($I100&gt;2),1,IF(($M100&gt;=30),1,IF(($N100&gt;=30),1,0)))</f>
        <v>1</v>
      </c>
    </row>
    <row collapsed="false" customFormat="false" customHeight="false" hidden="false" ht="12.65" outlineLevel="0" r="101">
      <c r="A101" s="23" t="n">
        <v>45000</v>
      </c>
      <c r="B101" s="24" t="s">
        <v>11</v>
      </c>
      <c r="C101" s="25" t="n">
        <v>1</v>
      </c>
      <c r="D101" s="25" t="n">
        <v>1</v>
      </c>
      <c r="E101" s="25"/>
      <c r="F101" s="25"/>
      <c r="G101" s="26"/>
      <c r="H101" s="26" t="n">
        <v>1</v>
      </c>
      <c r="I101" s="27" t="n">
        <f aca="false">SUM(C101:H101)</f>
        <v>3</v>
      </c>
      <c r="J101" s="28" t="n">
        <v>100</v>
      </c>
      <c r="K101" s="25" t="n">
        <v>70</v>
      </c>
      <c r="L101" s="25" t="n">
        <v>85</v>
      </c>
      <c r="M101" s="29" t="n">
        <f aca="false">(40*SUM(J101:L101))/200</f>
        <v>51</v>
      </c>
      <c r="O101" s="22" t="n">
        <f aca="false">IF(($I101&gt;2),1,IF(($M101&gt;=30),1,IF(($N101&gt;=30),1,0)))</f>
        <v>1</v>
      </c>
    </row>
    <row collapsed="false" customFormat="false" customHeight="false" hidden="false" ht="12.65" outlineLevel="0" r="102">
      <c r="A102" s="23" t="n">
        <v>45001</v>
      </c>
      <c r="B102" s="24" t="s">
        <v>10</v>
      </c>
      <c r="C102" s="25" t="n">
        <v>0</v>
      </c>
      <c r="D102" s="25" t="n">
        <v>1</v>
      </c>
      <c r="E102" s="25" t="n">
        <v>1</v>
      </c>
      <c r="F102" s="25"/>
      <c r="G102" s="26"/>
      <c r="H102" s="26"/>
      <c r="I102" s="27" t="n">
        <f aca="false">SUM(C102:H102)</f>
        <v>2</v>
      </c>
      <c r="J102" s="28" t="n">
        <v>90</v>
      </c>
      <c r="K102" s="25" t="n">
        <v>50</v>
      </c>
      <c r="L102" s="25" t="n">
        <v>100</v>
      </c>
      <c r="M102" s="29" t="n">
        <f aca="false">(40*SUM(J102:L102))/200</f>
        <v>48</v>
      </c>
      <c r="O102" s="22" t="n">
        <f aca="false">IF(($I102&gt;2),1,IF(($M102&gt;=30),1,IF(($N102&gt;=30),1,0)))</f>
        <v>1</v>
      </c>
    </row>
    <row collapsed="false" customFormat="false" customHeight="false" hidden="false" ht="12.65" outlineLevel="0" r="103">
      <c r="A103" s="23" t="n">
        <v>45002</v>
      </c>
      <c r="B103" s="24" t="s">
        <v>12</v>
      </c>
      <c r="C103" s="25"/>
      <c r="D103" s="25"/>
      <c r="E103" s="25"/>
      <c r="F103" s="25"/>
      <c r="G103" s="26"/>
      <c r="H103" s="26"/>
      <c r="I103" s="27" t="n">
        <f aca="false">SUM(C103:H103)</f>
        <v>0</v>
      </c>
      <c r="J103" s="28"/>
      <c r="K103" s="25"/>
      <c r="L103" s="25"/>
      <c r="M103" s="29" t="n">
        <f aca="false">(40*SUM(J103:L103))/200</f>
        <v>0</v>
      </c>
      <c r="O103" s="22" t="n">
        <f aca="false">IF(($I103&gt;2),1,IF(($M103&gt;=30),1,IF(($N103&gt;=30),1,0)))</f>
        <v>0</v>
      </c>
    </row>
    <row collapsed="false" customFormat="false" customHeight="false" hidden="false" ht="12.65" outlineLevel="0" r="104">
      <c r="A104" s="23" t="n">
        <v>45003</v>
      </c>
      <c r="B104" s="24" t="s">
        <v>13</v>
      </c>
      <c r="C104" s="25"/>
      <c r="D104" s="25"/>
      <c r="E104" s="25"/>
      <c r="F104" s="25"/>
      <c r="G104" s="26"/>
      <c r="H104" s="26"/>
      <c r="I104" s="27" t="n">
        <f aca="false">SUM(C104:H104)</f>
        <v>0</v>
      </c>
      <c r="J104" s="28" t="n">
        <v>100</v>
      </c>
      <c r="K104" s="25" t="n">
        <v>100</v>
      </c>
      <c r="L104" s="25" t="n">
        <v>100</v>
      </c>
      <c r="M104" s="29" t="n">
        <f aca="false">(40*SUM(J104:L104))/200</f>
        <v>60</v>
      </c>
      <c r="O104" s="22" t="n">
        <f aca="false">IF(($I104&gt;2),1,IF(($M104&gt;=30),1,IF(($N104&gt;=30),1,0)))</f>
        <v>1</v>
      </c>
    </row>
    <row collapsed="false" customFormat="false" customHeight="false" hidden="false" ht="12.65" outlineLevel="0" r="105">
      <c r="A105" s="23" t="n">
        <v>45004</v>
      </c>
      <c r="B105" s="24" t="s">
        <v>9</v>
      </c>
      <c r="C105" s="25" t="n">
        <v>0</v>
      </c>
      <c r="D105" s="25" t="n">
        <v>0</v>
      </c>
      <c r="E105" s="25"/>
      <c r="F105" s="25"/>
      <c r="G105" s="26"/>
      <c r="H105" s="26"/>
      <c r="I105" s="27" t="n">
        <f aca="false">SUM(C105:H105)</f>
        <v>0</v>
      </c>
      <c r="J105" s="28" t="n">
        <v>98</v>
      </c>
      <c r="K105" s="25" t="n">
        <v>70</v>
      </c>
      <c r="L105" s="25" t="n">
        <v>15</v>
      </c>
      <c r="M105" s="29" t="n">
        <f aca="false">(40*SUM(J105:L105))/200</f>
        <v>36.6</v>
      </c>
      <c r="N105" s="0" t="n">
        <v>28.5</v>
      </c>
      <c r="O105" s="22" t="n">
        <f aca="false">IF(($I105&gt;2),1,IF(($M105&gt;=30),1,IF(($N105&gt;=30),1,0)))</f>
        <v>1</v>
      </c>
    </row>
    <row collapsed="false" customFormat="false" customHeight="false" hidden="false" ht="12.65" outlineLevel="0" r="106">
      <c r="A106" s="23" t="n">
        <v>45005</v>
      </c>
      <c r="B106" s="24" t="s">
        <v>11</v>
      </c>
      <c r="C106" s="25" t="n">
        <v>0</v>
      </c>
      <c r="D106" s="25" t="n">
        <v>1</v>
      </c>
      <c r="E106" s="25"/>
      <c r="F106" s="25"/>
      <c r="G106" s="26"/>
      <c r="H106" s="26"/>
      <c r="I106" s="27" t="n">
        <f aca="false">SUM(C106:H106)</f>
        <v>1</v>
      </c>
      <c r="J106" s="28" t="n">
        <v>95</v>
      </c>
      <c r="K106" s="25" t="n">
        <v>0</v>
      </c>
      <c r="L106" s="25" t="n">
        <v>90</v>
      </c>
      <c r="M106" s="29" t="n">
        <f aca="false">(40*SUM(J106:L106))/200</f>
        <v>37</v>
      </c>
      <c r="N106" s="0" t="n">
        <v>34</v>
      </c>
      <c r="O106" s="22" t="n">
        <f aca="false">IF(($I106&gt;2),1,IF(($M106&gt;=30),1,IF(($N106&gt;=30),1,0)))</f>
        <v>1</v>
      </c>
    </row>
    <row collapsed="false" customFormat="false" customHeight="false" hidden="false" ht="12.65" outlineLevel="0" r="107">
      <c r="A107" s="23" t="n">
        <v>45006</v>
      </c>
      <c r="B107" s="24" t="s">
        <v>10</v>
      </c>
      <c r="C107" s="25"/>
      <c r="D107" s="25"/>
      <c r="E107" s="25"/>
      <c r="F107" s="25"/>
      <c r="G107" s="26"/>
      <c r="H107" s="26"/>
      <c r="I107" s="27" t="n">
        <f aca="false">SUM(C107:H107)</f>
        <v>0</v>
      </c>
      <c r="J107" s="28" t="n">
        <v>95</v>
      </c>
      <c r="K107" s="25" t="n">
        <v>70</v>
      </c>
      <c r="L107" s="25" t="n">
        <v>100</v>
      </c>
      <c r="M107" s="29" t="n">
        <f aca="false">(40*SUM(J107:L107))/200</f>
        <v>53</v>
      </c>
      <c r="N107" s="0" t="n">
        <v>33</v>
      </c>
      <c r="O107" s="22" t="n">
        <f aca="false">IF(($I107&gt;2),1,IF(($M107&gt;=30),1,IF(($N107&gt;=30),1,0)))</f>
        <v>1</v>
      </c>
    </row>
    <row collapsed="false" customFormat="false" customHeight="false" hidden="false" ht="12.65" outlineLevel="0" r="108">
      <c r="A108" s="23" t="n">
        <v>45007</v>
      </c>
      <c r="B108" s="24" t="s">
        <v>12</v>
      </c>
      <c r="C108" s="25" t="n">
        <v>0</v>
      </c>
      <c r="D108" s="25" t="n">
        <v>1</v>
      </c>
      <c r="E108" s="25" t="n">
        <v>1</v>
      </c>
      <c r="F108" s="25"/>
      <c r="G108" s="26" t="n">
        <v>1</v>
      </c>
      <c r="H108" s="26"/>
      <c r="I108" s="27" t="n">
        <f aca="false">SUM(C108:H108)</f>
        <v>3</v>
      </c>
      <c r="J108" s="28" t="n">
        <v>90</v>
      </c>
      <c r="K108" s="25" t="n">
        <v>40</v>
      </c>
      <c r="L108" s="25" t="n">
        <v>25</v>
      </c>
      <c r="M108" s="29" t="n">
        <f aca="false">(40*SUM(J108:L108))/200</f>
        <v>31</v>
      </c>
      <c r="N108" s="0" t="n">
        <v>26.5</v>
      </c>
      <c r="O108" s="22" t="n">
        <f aca="false">IF(($I108&gt;2),1,IF(($M108&gt;=30),1,IF(($N108&gt;=30),1,0)))</f>
        <v>1</v>
      </c>
    </row>
    <row collapsed="false" customFormat="false" customHeight="false" hidden="false" ht="12.65" outlineLevel="0" r="109">
      <c r="A109" s="23" t="n">
        <v>45008</v>
      </c>
      <c r="B109" s="24" t="s">
        <v>13</v>
      </c>
      <c r="C109" s="25"/>
      <c r="D109" s="25"/>
      <c r="E109" s="25"/>
      <c r="F109" s="25"/>
      <c r="G109" s="26"/>
      <c r="H109" s="26"/>
      <c r="I109" s="27" t="n">
        <f aca="false">SUM(C109:H109)</f>
        <v>0</v>
      </c>
      <c r="J109" s="28"/>
      <c r="K109" s="25"/>
      <c r="L109" s="25"/>
      <c r="M109" s="29" t="n">
        <f aca="false">(40*SUM(J109:L109))/200</f>
        <v>0</v>
      </c>
      <c r="O109" s="22" t="n">
        <f aca="false">IF(($I109&gt;2),1,IF(($M109&gt;=30),1,IF(($N109&gt;=30),1,0)))</f>
        <v>0</v>
      </c>
    </row>
    <row collapsed="false" customFormat="false" customHeight="false" hidden="false" ht="12.65" outlineLevel="0" r="110">
      <c r="A110" s="23" t="n">
        <v>45009</v>
      </c>
      <c r="B110" s="24" t="s">
        <v>9</v>
      </c>
      <c r="C110" s="25"/>
      <c r="D110" s="25"/>
      <c r="E110" s="25"/>
      <c r="F110" s="25"/>
      <c r="G110" s="26"/>
      <c r="H110" s="26"/>
      <c r="I110" s="27" t="n">
        <f aca="false">SUM(C110:H110)</f>
        <v>0</v>
      </c>
      <c r="J110" s="28"/>
      <c r="K110" s="25"/>
      <c r="L110" s="25"/>
      <c r="M110" s="29" t="n">
        <f aca="false">(40*SUM(J110:L110))/200</f>
        <v>0</v>
      </c>
      <c r="O110" s="22" t="n">
        <f aca="false">IF(($I110&gt;2),1,IF(($M110&gt;=30),1,IF(($N110&gt;=30),1,0)))</f>
        <v>0</v>
      </c>
    </row>
    <row collapsed="false" customFormat="false" customHeight="false" hidden="false" ht="12.65" outlineLevel="0" r="111">
      <c r="A111" s="23" t="n">
        <v>45010</v>
      </c>
      <c r="B111" s="24" t="s">
        <v>11</v>
      </c>
      <c r="C111" s="25"/>
      <c r="D111" s="25"/>
      <c r="E111" s="25"/>
      <c r="F111" s="25"/>
      <c r="G111" s="26" t="n">
        <v>1</v>
      </c>
      <c r="H111" s="26"/>
      <c r="I111" s="27" t="n">
        <f aca="false">SUM(C111:H111)</f>
        <v>1</v>
      </c>
      <c r="J111" s="28" t="n">
        <v>100</v>
      </c>
      <c r="K111" s="25" t="n">
        <v>10</v>
      </c>
      <c r="L111" s="25" t="n">
        <v>25</v>
      </c>
      <c r="M111" s="29" t="n">
        <f aca="false">(40*SUM(J111:L111))/200</f>
        <v>27</v>
      </c>
      <c r="N111" s="0" t="n">
        <v>32.5</v>
      </c>
      <c r="O111" s="22" t="n">
        <f aca="false">IF(($I111&gt;2),1,IF(($M111&gt;=30),1,IF(($N111&gt;=30),1,0)))</f>
        <v>1</v>
      </c>
    </row>
    <row collapsed="false" customFormat="false" customHeight="false" hidden="false" ht="12.65" outlineLevel="0" r="112">
      <c r="A112" s="23" t="n">
        <v>45011</v>
      </c>
      <c r="B112" s="24" t="s">
        <v>10</v>
      </c>
      <c r="C112" s="25" t="n">
        <v>0</v>
      </c>
      <c r="D112" s="25" t="n">
        <v>1</v>
      </c>
      <c r="E112" s="25"/>
      <c r="F112" s="25" t="n">
        <v>0</v>
      </c>
      <c r="G112" s="26" t="n">
        <v>1</v>
      </c>
      <c r="H112" s="26"/>
      <c r="I112" s="27" t="n">
        <f aca="false">SUM(C112:H112)</f>
        <v>2</v>
      </c>
      <c r="J112" s="28" t="n">
        <v>100</v>
      </c>
      <c r="K112" s="25" t="n">
        <v>60</v>
      </c>
      <c r="L112" s="25" t="n">
        <v>100</v>
      </c>
      <c r="M112" s="29" t="n">
        <f aca="false">(40*SUM(J112:L112))/200</f>
        <v>52</v>
      </c>
      <c r="N112" s="0" t="n">
        <v>21.75</v>
      </c>
      <c r="O112" s="22" t="n">
        <f aca="false">IF(($I112&gt;2),1,IF(($M112&gt;=30),1,IF(($N112&gt;=30),1,0)))</f>
        <v>1</v>
      </c>
    </row>
    <row collapsed="false" customFormat="false" customHeight="false" hidden="false" ht="12.65" outlineLevel="0" r="113">
      <c r="A113" s="23" t="n">
        <v>45012</v>
      </c>
      <c r="B113" s="24" t="s">
        <v>12</v>
      </c>
      <c r="C113" s="25"/>
      <c r="D113" s="25"/>
      <c r="E113" s="25"/>
      <c r="F113" s="25"/>
      <c r="G113" s="26"/>
      <c r="H113" s="26"/>
      <c r="I113" s="27" t="n">
        <f aca="false">SUM(C113:H113)</f>
        <v>0</v>
      </c>
      <c r="J113" s="28"/>
      <c r="K113" s="25"/>
      <c r="L113" s="25"/>
      <c r="M113" s="29" t="n">
        <f aca="false">(40*SUM(J113:L113))/200</f>
        <v>0</v>
      </c>
      <c r="O113" s="22" t="n">
        <f aca="false">IF(($I113&gt;2),1,IF(($M113&gt;=30),1,IF(($N113&gt;=30),1,0)))</f>
        <v>0</v>
      </c>
    </row>
    <row collapsed="false" customFormat="false" customHeight="false" hidden="false" ht="12.65" outlineLevel="0" r="114">
      <c r="A114" s="23" t="n">
        <v>45013</v>
      </c>
      <c r="B114" s="24" t="s">
        <v>13</v>
      </c>
      <c r="C114" s="25" t="n">
        <v>0</v>
      </c>
      <c r="D114" s="25" t="n">
        <v>1</v>
      </c>
      <c r="E114" s="25"/>
      <c r="F114" s="25"/>
      <c r="G114" s="26"/>
      <c r="H114" s="26"/>
      <c r="I114" s="27" t="n">
        <f aca="false">SUM(C114:H114)</f>
        <v>1</v>
      </c>
      <c r="J114" s="28" t="n">
        <v>100</v>
      </c>
      <c r="K114" s="25" t="n">
        <v>50</v>
      </c>
      <c r="L114" s="25" t="n">
        <v>100</v>
      </c>
      <c r="M114" s="29" t="n">
        <f aca="false">(40*SUM(J114:L114))/200</f>
        <v>50</v>
      </c>
      <c r="O114" s="22" t="n">
        <f aca="false">IF(($I114&gt;2),1,IF(($M114&gt;=30),1,IF(($N114&gt;=30),1,0)))</f>
        <v>1</v>
      </c>
    </row>
    <row collapsed="false" customFormat="false" customHeight="false" hidden="false" ht="12.65" outlineLevel="0" r="115">
      <c r="A115" s="23" t="n">
        <v>45014</v>
      </c>
      <c r="B115" s="24" t="s">
        <v>9</v>
      </c>
      <c r="C115" s="25"/>
      <c r="D115" s="25" t="n">
        <v>0</v>
      </c>
      <c r="E115" s="25"/>
      <c r="F115" s="25"/>
      <c r="G115" s="26"/>
      <c r="H115" s="26"/>
      <c r="I115" s="27" t="n">
        <f aca="false">SUM(C115:H115)</f>
        <v>0</v>
      </c>
      <c r="J115" s="28" t="n">
        <v>70</v>
      </c>
      <c r="K115" s="25" t="n">
        <v>0</v>
      </c>
      <c r="L115" s="25" t="n">
        <v>80</v>
      </c>
      <c r="M115" s="29" t="n">
        <f aca="false">(40*SUM(J115:L115))/200</f>
        <v>30</v>
      </c>
      <c r="N115" s="0" t="n">
        <v>7.5</v>
      </c>
      <c r="O115" s="22" t="n">
        <f aca="false">IF(($I115&gt;2),1,IF(($M115&gt;=30),1,IF(($N115&gt;=30),1,0)))</f>
        <v>1</v>
      </c>
    </row>
    <row collapsed="false" customFormat="false" customHeight="false" hidden="false" ht="12.65" outlineLevel="0" r="116">
      <c r="A116" s="23" t="n">
        <v>45015</v>
      </c>
      <c r="B116" s="24" t="s">
        <v>11</v>
      </c>
      <c r="C116" s="25" t="n">
        <v>1</v>
      </c>
      <c r="D116" s="25"/>
      <c r="E116" s="25"/>
      <c r="F116" s="25" t="n">
        <v>1</v>
      </c>
      <c r="G116" s="26"/>
      <c r="H116" s="26"/>
      <c r="I116" s="27" t="n">
        <f aca="false">SUM(C116:H116)</f>
        <v>2</v>
      </c>
      <c r="J116" s="28" t="n">
        <v>100</v>
      </c>
      <c r="K116" s="25" t="n">
        <v>90</v>
      </c>
      <c r="L116" s="25" t="n">
        <v>100</v>
      </c>
      <c r="M116" s="29" t="n">
        <f aca="false">(40*SUM(J116:L116))/200</f>
        <v>58</v>
      </c>
      <c r="O116" s="22" t="n">
        <f aca="false">IF(($I116&gt;2),1,IF(($M116&gt;=30),1,IF(($N116&gt;=30),1,0)))</f>
        <v>1</v>
      </c>
    </row>
    <row collapsed="false" customFormat="false" customHeight="false" hidden="false" ht="12.65" outlineLevel="0" r="117">
      <c r="A117" s="23" t="n">
        <v>45016</v>
      </c>
      <c r="B117" s="24" t="s">
        <v>10</v>
      </c>
      <c r="C117" s="25" t="n">
        <v>0</v>
      </c>
      <c r="D117" s="25" t="n">
        <v>1</v>
      </c>
      <c r="E117" s="25"/>
      <c r="F117" s="25" t="n">
        <v>0</v>
      </c>
      <c r="G117" s="26"/>
      <c r="H117" s="26"/>
      <c r="I117" s="27" t="n">
        <f aca="false">SUM(C117:H117)</f>
        <v>1</v>
      </c>
      <c r="J117" s="28" t="n">
        <v>100</v>
      </c>
      <c r="K117" s="25" t="n">
        <v>60</v>
      </c>
      <c r="L117" s="25" t="n">
        <v>50</v>
      </c>
      <c r="M117" s="29" t="n">
        <f aca="false">(40*SUM(J117:L117))/200</f>
        <v>42</v>
      </c>
      <c r="N117" s="0" t="n">
        <v>39.5</v>
      </c>
      <c r="O117" s="22" t="n">
        <f aca="false">IF(($I117&gt;2),1,IF(($M117&gt;=30),1,IF(($N117&gt;=30),1,0)))</f>
        <v>1</v>
      </c>
    </row>
    <row collapsed="false" customFormat="false" customHeight="false" hidden="false" ht="12.65" outlineLevel="0" r="118">
      <c r="A118" s="23" t="n">
        <v>45017</v>
      </c>
      <c r="B118" s="24" t="s">
        <v>12</v>
      </c>
      <c r="C118" s="25" t="n">
        <v>1</v>
      </c>
      <c r="D118" s="25" t="n">
        <v>1</v>
      </c>
      <c r="E118" s="25" t="n">
        <v>0</v>
      </c>
      <c r="F118" s="25"/>
      <c r="G118" s="26" t="n">
        <v>1</v>
      </c>
      <c r="H118" s="26" t="n">
        <v>1</v>
      </c>
      <c r="I118" s="27" t="n">
        <f aca="false">SUM(C118:H118)</f>
        <v>4</v>
      </c>
      <c r="J118" s="28" t="n">
        <v>0</v>
      </c>
      <c r="K118" s="25" t="n">
        <v>0</v>
      </c>
      <c r="L118" s="25" t="n">
        <v>0</v>
      </c>
      <c r="M118" s="29" t="n">
        <f aca="false">(40*SUM(J118:L118))/200</f>
        <v>0</v>
      </c>
      <c r="N118" s="0" t="n">
        <v>11</v>
      </c>
      <c r="O118" s="22" t="n">
        <f aca="false">IF(($I118&gt;2),1,IF(($M118&gt;=30),1,IF(($N118&gt;=30),1,0)))</f>
        <v>1</v>
      </c>
    </row>
    <row collapsed="false" customFormat="false" customHeight="false" hidden="false" ht="12.65" outlineLevel="0" r="119">
      <c r="A119" s="23" t="n">
        <v>45018</v>
      </c>
      <c r="B119" s="24" t="s">
        <v>13</v>
      </c>
      <c r="C119" s="25" t="n">
        <v>0</v>
      </c>
      <c r="D119" s="25" t="n">
        <v>1</v>
      </c>
      <c r="E119" s="25" t="n">
        <v>0</v>
      </c>
      <c r="F119" s="25"/>
      <c r="G119" s="26"/>
      <c r="H119" s="26"/>
      <c r="I119" s="27" t="n">
        <f aca="false">SUM(C119:H119)</f>
        <v>1</v>
      </c>
      <c r="J119" s="28" t="n">
        <v>95</v>
      </c>
      <c r="K119" s="25" t="n">
        <v>95</v>
      </c>
      <c r="L119" s="25" t="n">
        <v>100</v>
      </c>
      <c r="M119" s="29" t="n">
        <f aca="false">(40*SUM(J119:L119))/200</f>
        <v>58</v>
      </c>
      <c r="N119" s="0" t="n">
        <v>24</v>
      </c>
      <c r="O119" s="22" t="n">
        <f aca="false">IF(($I119&gt;2),1,IF(($M119&gt;=30),1,IF(($N119&gt;=30),1,0)))</f>
        <v>1</v>
      </c>
    </row>
    <row collapsed="false" customFormat="false" customHeight="false" hidden="false" ht="12.65" outlineLevel="0" r="120">
      <c r="A120" s="23" t="n">
        <v>45019</v>
      </c>
      <c r="B120" s="24" t="s">
        <v>9</v>
      </c>
      <c r="C120" s="25"/>
      <c r="D120" s="25"/>
      <c r="E120" s="25"/>
      <c r="F120" s="25"/>
      <c r="G120" s="26"/>
      <c r="H120" s="26"/>
      <c r="I120" s="27" t="n">
        <f aca="false">SUM(C120:H120)</f>
        <v>0</v>
      </c>
      <c r="J120" s="28"/>
      <c r="K120" s="25"/>
      <c r="L120" s="25"/>
      <c r="M120" s="29" t="n">
        <f aca="false">(40*SUM(J120:L120))/200</f>
        <v>0</v>
      </c>
      <c r="O120" s="22" t="n">
        <f aca="false">IF(($I120&gt;2),1,IF(($M120&gt;=30),1,IF(($N120&gt;=30),1,0)))</f>
        <v>0</v>
      </c>
    </row>
    <row collapsed="false" customFormat="false" customHeight="false" hidden="false" ht="12.65" outlineLevel="0" r="121">
      <c r="A121" s="23" t="n">
        <v>45020</v>
      </c>
      <c r="B121" s="24" t="s">
        <v>11</v>
      </c>
      <c r="C121" s="25"/>
      <c r="D121" s="25"/>
      <c r="E121" s="25"/>
      <c r="F121" s="25"/>
      <c r="G121" s="26" t="n">
        <v>1</v>
      </c>
      <c r="H121" s="26"/>
      <c r="I121" s="27" t="n">
        <f aca="false">SUM(C121:H121)</f>
        <v>1</v>
      </c>
      <c r="J121" s="28" t="n">
        <v>95</v>
      </c>
      <c r="K121" s="25" t="n">
        <v>85</v>
      </c>
      <c r="L121" s="25" t="n">
        <v>100</v>
      </c>
      <c r="M121" s="29" t="n">
        <f aca="false">(40*SUM(J121:L121))/200</f>
        <v>56</v>
      </c>
      <c r="O121" s="22" t="n">
        <f aca="false">IF(($I121&gt;2),1,IF(($M121&gt;=30),1,IF(($N121&gt;=30),1,0)))</f>
        <v>1</v>
      </c>
    </row>
    <row collapsed="false" customFormat="false" customHeight="false" hidden="false" ht="12.65" outlineLevel="0" r="122">
      <c r="A122" s="23" t="n">
        <v>45021</v>
      </c>
      <c r="B122" s="24" t="s">
        <v>10</v>
      </c>
      <c r="C122" s="25" t="n">
        <v>0</v>
      </c>
      <c r="D122" s="25" t="n">
        <v>1</v>
      </c>
      <c r="E122" s="25"/>
      <c r="F122" s="25" t="n">
        <v>1</v>
      </c>
      <c r="G122" s="26"/>
      <c r="H122" s="26"/>
      <c r="I122" s="27" t="n">
        <f aca="false">SUM(C122:H122)</f>
        <v>2</v>
      </c>
      <c r="J122" s="28" t="n">
        <v>70</v>
      </c>
      <c r="K122" s="25" t="n">
        <v>60</v>
      </c>
      <c r="L122" s="25" t="n">
        <v>50</v>
      </c>
      <c r="M122" s="29" t="n">
        <f aca="false">(40*SUM(J122:L122))/200</f>
        <v>36</v>
      </c>
      <c r="N122" s="0" t="n">
        <v>31</v>
      </c>
      <c r="O122" s="22" t="n">
        <f aca="false">IF(($I122&gt;2),1,IF(($M122&gt;=30),1,IF(($N122&gt;=30),1,0)))</f>
        <v>1</v>
      </c>
    </row>
    <row collapsed="false" customFormat="false" customHeight="false" hidden="false" ht="12.65" outlineLevel="0" r="123">
      <c r="A123" s="23" t="n">
        <v>45022</v>
      </c>
      <c r="B123" s="24" t="s">
        <v>12</v>
      </c>
      <c r="C123" s="25"/>
      <c r="D123" s="25"/>
      <c r="E123" s="25"/>
      <c r="F123" s="25"/>
      <c r="G123" s="26"/>
      <c r="H123" s="26"/>
      <c r="I123" s="27" t="n">
        <f aca="false">SUM(C123:H123)</f>
        <v>0</v>
      </c>
      <c r="J123" s="28"/>
      <c r="K123" s="25"/>
      <c r="L123" s="25"/>
      <c r="M123" s="29" t="n">
        <f aca="false">(40*SUM(J123:L123))/200</f>
        <v>0</v>
      </c>
      <c r="O123" s="22" t="n">
        <f aca="false">IF(($I123&gt;2),1,IF(($M123&gt;=30),1,IF(($N123&gt;=30),1,0)))</f>
        <v>0</v>
      </c>
    </row>
    <row collapsed="false" customFormat="false" customHeight="false" hidden="false" ht="12.65" outlineLevel="0" r="124">
      <c r="A124" s="23" t="n">
        <v>45023</v>
      </c>
      <c r="B124" s="24" t="s">
        <v>13</v>
      </c>
      <c r="C124" s="25"/>
      <c r="D124" s="25"/>
      <c r="E124" s="25"/>
      <c r="F124" s="25"/>
      <c r="G124" s="26"/>
      <c r="H124" s="26"/>
      <c r="I124" s="27" t="n">
        <f aca="false">SUM(C124:H124)</f>
        <v>0</v>
      </c>
      <c r="J124" s="28"/>
      <c r="K124" s="25"/>
      <c r="L124" s="25"/>
      <c r="M124" s="29" t="n">
        <f aca="false">(40*SUM(J124:L124))/200</f>
        <v>0</v>
      </c>
      <c r="O124" s="22" t="n">
        <f aca="false">IF(($I124&gt;2),1,IF(($M124&gt;=30),1,IF(($N124&gt;=30),1,0)))</f>
        <v>0</v>
      </c>
    </row>
    <row collapsed="false" customFormat="false" customHeight="false" hidden="false" ht="12.65" outlineLevel="0" r="125">
      <c r="A125" s="23" t="n">
        <v>45024</v>
      </c>
      <c r="B125" s="24" t="s">
        <v>9</v>
      </c>
      <c r="C125" s="25" t="n">
        <v>1</v>
      </c>
      <c r="D125" s="25"/>
      <c r="E125" s="25"/>
      <c r="F125" s="25"/>
      <c r="G125" s="26" t="n">
        <v>1</v>
      </c>
      <c r="H125" s="26" t="n">
        <v>1</v>
      </c>
      <c r="I125" s="27" t="n">
        <f aca="false">SUM(C125:H125)</f>
        <v>3</v>
      </c>
      <c r="J125" s="28" t="n">
        <v>100</v>
      </c>
      <c r="K125" s="25" t="n">
        <v>10</v>
      </c>
      <c r="L125" s="25" t="n">
        <v>0</v>
      </c>
      <c r="M125" s="29" t="n">
        <f aca="false">(40*SUM(J125:L125))/200</f>
        <v>22</v>
      </c>
      <c r="N125" s="0" t="n">
        <v>21.5</v>
      </c>
      <c r="O125" s="22" t="n">
        <f aca="false">IF(($I125&gt;2),1,IF(($M125&gt;=30),1,IF(($N125&gt;=30),1,0)))</f>
        <v>1</v>
      </c>
    </row>
    <row collapsed="false" customFormat="false" customHeight="false" hidden="false" ht="12.65" outlineLevel="0" r="126">
      <c r="A126" s="23" t="n">
        <v>45025</v>
      </c>
      <c r="B126" s="24" t="s">
        <v>11</v>
      </c>
      <c r="C126" s="25" t="n">
        <v>1</v>
      </c>
      <c r="D126" s="25" t="n">
        <v>0</v>
      </c>
      <c r="E126" s="25"/>
      <c r="F126" s="25"/>
      <c r="G126" s="26" t="n">
        <v>0</v>
      </c>
      <c r="H126" s="26" t="n">
        <v>1</v>
      </c>
      <c r="I126" s="27" t="n">
        <f aca="false">SUM(C126:H126)</f>
        <v>2</v>
      </c>
      <c r="J126" s="28" t="n">
        <v>10</v>
      </c>
      <c r="K126" s="25" t="n">
        <v>0</v>
      </c>
      <c r="L126" s="25" t="n">
        <v>0</v>
      </c>
      <c r="M126" s="29" t="n">
        <f aca="false">(40*SUM(J126:L126))/200</f>
        <v>2</v>
      </c>
      <c r="N126" s="0" t="n">
        <v>12.25</v>
      </c>
      <c r="O126" s="22" t="n">
        <f aca="false">IF(($I126&gt;2),1,IF(($M126&gt;=30),1,IF(($N126&gt;=30),1,0)))</f>
        <v>0</v>
      </c>
    </row>
    <row collapsed="false" customFormat="false" customHeight="false" hidden="false" ht="12.65" outlineLevel="0" r="127">
      <c r="A127" s="23" t="n">
        <v>45026</v>
      </c>
      <c r="B127" s="24" t="s">
        <v>10</v>
      </c>
      <c r="C127" s="25" t="n">
        <v>0</v>
      </c>
      <c r="D127" s="25" t="n">
        <v>0</v>
      </c>
      <c r="E127" s="25" t="n">
        <v>0</v>
      </c>
      <c r="F127" s="25"/>
      <c r="G127" s="26"/>
      <c r="H127" s="26"/>
      <c r="I127" s="27" t="n">
        <f aca="false">SUM(C127:H127)</f>
        <v>0</v>
      </c>
      <c r="J127" s="28" t="n">
        <v>10</v>
      </c>
      <c r="K127" s="25" t="n">
        <v>0</v>
      </c>
      <c r="L127" s="25" t="n">
        <v>5</v>
      </c>
      <c r="M127" s="29" t="n">
        <f aca="false">(40*SUM(J127:L127))/200</f>
        <v>3</v>
      </c>
      <c r="N127" s="0" t="n">
        <v>10</v>
      </c>
      <c r="O127" s="22" t="n">
        <f aca="false">IF(($I127&gt;2),1,IF(($M127&gt;=30),1,IF(($N127&gt;=30),1,0)))</f>
        <v>0</v>
      </c>
    </row>
    <row collapsed="false" customFormat="false" customHeight="false" hidden="false" ht="12.1" outlineLevel="0" r="128">
      <c r="A128" s="23" t="n">
        <v>80582</v>
      </c>
      <c r="B128" s="24"/>
      <c r="C128" s="25"/>
      <c r="D128" s="25"/>
      <c r="E128" s="25"/>
      <c r="F128" s="25"/>
      <c r="G128" s="26"/>
      <c r="H128" s="26"/>
      <c r="I128" s="27"/>
      <c r="J128" s="28"/>
      <c r="K128" s="25"/>
      <c r="L128" s="25"/>
      <c r="M128" s="29"/>
      <c r="N128" s="0" t="n">
        <v>6</v>
      </c>
      <c r="O128" s="22" t="n">
        <f aca="false">IF(($I128&gt;2),1,IF(($M128&gt;=30),1,IF(($N128&gt;=30),1,0)))</f>
        <v>0</v>
      </c>
    </row>
    <row collapsed="false" customFormat="false" customHeight="false" hidden="false" ht="12.65" outlineLevel="0" r="129">
      <c r="A129" s="23" t="n">
        <v>855221</v>
      </c>
      <c r="B129" s="24" t="s">
        <v>9</v>
      </c>
      <c r="C129" s="25"/>
      <c r="D129" s="25"/>
      <c r="E129" s="25"/>
      <c r="F129" s="25"/>
      <c r="G129" s="26"/>
      <c r="H129" s="26"/>
      <c r="I129" s="27" t="n">
        <f aca="false">SUM(C129:H129)</f>
        <v>0</v>
      </c>
      <c r="J129" s="28"/>
      <c r="K129" s="25"/>
      <c r="L129" s="25"/>
      <c r="M129" s="29" t="n">
        <f aca="false">(40*SUM(J129:L129))/200</f>
        <v>0</v>
      </c>
      <c r="O129" s="22" t="n">
        <f aca="false">IF(($I129&gt;2),1,IF(($M129&gt;=30),1,IF(($N129&gt;=30),1,0)))</f>
        <v>0</v>
      </c>
    </row>
    <row collapsed="false" customFormat="false" customHeight="false" hidden="false" ht="12.65" outlineLevel="0" r="130">
      <c r="A130" s="23" t="n">
        <v>855228</v>
      </c>
      <c r="B130" s="24" t="s">
        <v>11</v>
      </c>
      <c r="C130" s="25"/>
      <c r="D130" s="25"/>
      <c r="E130" s="25"/>
      <c r="F130" s="25"/>
      <c r="G130" s="26"/>
      <c r="H130" s="26"/>
      <c r="I130" s="27" t="n">
        <f aca="false">SUM(C130:H130)</f>
        <v>0</v>
      </c>
      <c r="J130" s="28"/>
      <c r="K130" s="25"/>
      <c r="L130" s="25"/>
      <c r="M130" s="29" t="n">
        <f aca="false">(40*SUM(J130:L130))/200</f>
        <v>0</v>
      </c>
      <c r="O130" s="22" t="n">
        <f aca="false">IF(($I130&gt;2),1,IF(($M130&gt;=30),1,IF(($N130&gt;=30),1,0)))</f>
        <v>0</v>
      </c>
    </row>
    <row collapsed="false" customFormat="false" customHeight="false" hidden="false" ht="12.65" outlineLevel="0" r="131">
      <c r="A131" s="23" t="n">
        <v>855241</v>
      </c>
      <c r="B131" s="24" t="s">
        <v>10</v>
      </c>
      <c r="C131" s="25"/>
      <c r="D131" s="25"/>
      <c r="E131" s="25"/>
      <c r="F131" s="25"/>
      <c r="G131" s="26" t="n">
        <v>1</v>
      </c>
      <c r="H131" s="26"/>
      <c r="I131" s="27" t="n">
        <f aca="false">SUM(C131:H131)</f>
        <v>1</v>
      </c>
      <c r="J131" s="28" t="n">
        <v>90</v>
      </c>
      <c r="K131" s="25" t="n">
        <v>0</v>
      </c>
      <c r="L131" s="25" t="n">
        <v>0</v>
      </c>
      <c r="M131" s="29" t="n">
        <f aca="false">(40*SUM(J131:L131))/200</f>
        <v>18</v>
      </c>
      <c r="N131" s="0" t="n">
        <v>11</v>
      </c>
      <c r="O131" s="22" t="n">
        <f aca="false">IF(($I131&gt;2),1,IF(($M131&gt;=30),1,IF(($N131&gt;=30),1,0)))</f>
        <v>0</v>
      </c>
    </row>
    <row collapsed="false" customFormat="false" customHeight="false" hidden="false" ht="12.65" outlineLevel="0" r="132">
      <c r="A132" s="23" t="n">
        <v>855247</v>
      </c>
      <c r="B132" s="24" t="s">
        <v>9</v>
      </c>
      <c r="C132" s="25"/>
      <c r="D132" s="25"/>
      <c r="E132" s="25"/>
      <c r="F132" s="25"/>
      <c r="G132" s="26"/>
      <c r="H132" s="26"/>
      <c r="I132" s="27" t="n">
        <f aca="false">SUM(C132:H132)</f>
        <v>0</v>
      </c>
      <c r="J132" s="28"/>
      <c r="K132" s="25"/>
      <c r="L132" s="25"/>
      <c r="M132" s="29" t="n">
        <f aca="false">(40*SUM(J132:L132))/200</f>
        <v>0</v>
      </c>
      <c r="O132" s="17" t="n">
        <f aca="false">IF(($I132&gt;2),1,IF(($M132&gt;=30),1,IF(($N132&gt;=30),1,0)))</f>
        <v>0</v>
      </c>
    </row>
    <row collapsed="false" customFormat="false" customHeight="false" hidden="false" ht="12.1" outlineLevel="0" r="133">
      <c r="A133" s="23" t="n">
        <v>855210</v>
      </c>
      <c r="B133" s="24"/>
      <c r="C133" s="25"/>
      <c r="D133" s="25"/>
      <c r="E133" s="25"/>
      <c r="F133" s="25"/>
      <c r="G133" s="26"/>
      <c r="H133" s="26"/>
      <c r="I133" s="27"/>
      <c r="J133" s="28"/>
      <c r="K133" s="25"/>
      <c r="L133" s="25"/>
      <c r="M133" s="29"/>
      <c r="N133" s="0" t="n">
        <v>5</v>
      </c>
    </row>
    <row collapsed="false" customFormat="false" customHeight="false" hidden="false" ht="12.1" outlineLevel="0" r="134">
      <c r="A134" s="23"/>
      <c r="B134" s="24"/>
      <c r="C134" s="25"/>
      <c r="D134" s="25"/>
      <c r="E134" s="25"/>
      <c r="F134" s="25"/>
      <c r="G134" s="26"/>
      <c r="H134" s="26"/>
      <c r="I134" s="27"/>
      <c r="J134" s="28"/>
      <c r="K134" s="25"/>
      <c r="L134" s="25"/>
      <c r="M134" s="29"/>
    </row>
    <row collapsed="false" customFormat="false" customHeight="false" hidden="false" ht="12.1" outlineLevel="0" r="135">
      <c r="A135" s="23"/>
      <c r="B135" s="24"/>
      <c r="C135" s="25"/>
      <c r="D135" s="25"/>
      <c r="E135" s="25"/>
      <c r="F135" s="25"/>
      <c r="G135" s="26"/>
      <c r="H135" s="26"/>
      <c r="I135" s="27"/>
      <c r="J135" s="28"/>
      <c r="K135" s="25"/>
      <c r="L135" s="25"/>
      <c r="M135" s="29"/>
    </row>
    <row collapsed="false" customFormat="false" customHeight="false" hidden="false" ht="12.1" outlineLevel="0" r="136">
      <c r="A136" s="23"/>
      <c r="B136" s="24"/>
      <c r="C136" s="25"/>
      <c r="D136" s="25"/>
      <c r="E136" s="25"/>
      <c r="F136" s="25"/>
      <c r="G136" s="26"/>
      <c r="H136" s="26"/>
      <c r="I136" s="27"/>
      <c r="J136" s="28"/>
      <c r="K136" s="25"/>
      <c r="L136" s="25"/>
      <c r="M136" s="29"/>
    </row>
    <row collapsed="false" customFormat="false" customHeight="false" hidden="false" ht="12.1" outlineLevel="0" r="137">
      <c r="A137" s="23"/>
      <c r="B137" s="24"/>
      <c r="C137" s="25"/>
      <c r="D137" s="25"/>
      <c r="E137" s="25"/>
      <c r="F137" s="25"/>
      <c r="G137" s="26"/>
      <c r="H137" s="26"/>
      <c r="I137" s="27"/>
      <c r="J137" s="28"/>
      <c r="K137" s="25"/>
      <c r="L137" s="25"/>
      <c r="M137" s="29"/>
    </row>
    <row collapsed="false" customFormat="false" customHeight="false" hidden="false" ht="12.1" outlineLevel="0" r="138">
      <c r="A138" s="23"/>
      <c r="B138" s="24"/>
      <c r="C138" s="25"/>
      <c r="D138" s="25"/>
      <c r="E138" s="25"/>
      <c r="F138" s="25"/>
      <c r="G138" s="26"/>
      <c r="H138" s="26"/>
      <c r="I138" s="27"/>
      <c r="J138" s="28"/>
      <c r="K138" s="25"/>
      <c r="L138" s="25"/>
      <c r="M138" s="29"/>
    </row>
    <row collapsed="false" customFormat="false" customHeight="false" hidden="false" ht="12.1" outlineLevel="0" r="139">
      <c r="A139" s="23"/>
      <c r="B139" s="24"/>
      <c r="C139" s="25"/>
      <c r="D139" s="25"/>
      <c r="E139" s="25"/>
      <c r="F139" s="25"/>
      <c r="G139" s="26"/>
      <c r="H139" s="26"/>
      <c r="I139" s="27"/>
      <c r="J139" s="28"/>
      <c r="K139" s="25"/>
      <c r="L139" s="25"/>
      <c r="M139" s="29"/>
    </row>
    <row collapsed="false" customFormat="false" customHeight="false" hidden="false" ht="12.1" outlineLevel="0" r="140">
      <c r="A140" s="23"/>
      <c r="B140" s="24"/>
      <c r="C140" s="25"/>
      <c r="D140" s="25"/>
      <c r="E140" s="25"/>
      <c r="F140" s="25"/>
      <c r="G140" s="26"/>
      <c r="H140" s="26"/>
      <c r="I140" s="27"/>
      <c r="J140" s="28"/>
      <c r="K140" s="25"/>
      <c r="L140" s="25"/>
      <c r="M140" s="29"/>
    </row>
    <row collapsed="false" customFormat="false" customHeight="false" hidden="false" ht="12.1" outlineLevel="0" r="141">
      <c r="A141" s="23"/>
      <c r="B141" s="24"/>
      <c r="C141" s="25"/>
      <c r="D141" s="25"/>
      <c r="E141" s="25"/>
      <c r="F141" s="25"/>
      <c r="G141" s="26"/>
      <c r="H141" s="26"/>
      <c r="I141" s="27"/>
      <c r="J141" s="28"/>
      <c r="K141" s="25"/>
      <c r="L141" s="25"/>
      <c r="M141" s="29"/>
    </row>
    <row collapsed="false" customFormat="false" customHeight="false" hidden="false" ht="12.1" outlineLevel="0" r="142">
      <c r="A142" s="23"/>
      <c r="B142" s="24"/>
      <c r="C142" s="25"/>
      <c r="D142" s="25"/>
      <c r="E142" s="25"/>
      <c r="F142" s="25"/>
      <c r="G142" s="26"/>
      <c r="H142" s="26"/>
      <c r="I142" s="27"/>
      <c r="J142" s="28"/>
      <c r="K142" s="25"/>
      <c r="L142" s="25"/>
      <c r="M142" s="29"/>
    </row>
  </sheetData>
  <mergeCells count="3">
    <mergeCell ref="C1:H1"/>
    <mergeCell ref="J1:L1"/>
    <mergeCell ref="O1:O2"/>
  </mergeCells>
  <conditionalFormatting sqref="O3:O132">
    <cfRule aboveAverage="0" bottom="0" dxfId="0" equalAverage="0" operator="equal" percent="0" priority="2" rank="0" text="" type="cellIs">
      <formula>1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